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3040" windowHeight="9390" firstSheet="1" activeTab="1"/>
  </bookViews>
  <sheets>
    <sheet name="MARZO22" sheetId="1" r:id="rId1"/>
    <sheet name="JUL-SEP 22" sheetId="10" r:id="rId2"/>
    <sheet name="XDO_METADATA" sheetId="2" state="hidden" r:id="rId3"/>
  </sheets>
  <definedNames>
    <definedName name="_xlnm._FilterDatabase" localSheetId="0" hidden="1">MARZO22!$A$10:$AY$10</definedName>
    <definedName name="XDO_?c1000?">MARZO22!#REF!</definedName>
    <definedName name="XDO_?c1000ColHeadLine1?">MARZO22!$B$9</definedName>
    <definedName name="XDO_?c1000ColHeadLine2?">MARZO22!$B$10</definedName>
    <definedName name="XDO_?c1000ColHeadLine3?">MARZO22!#REF!</definedName>
    <definedName name="XDO_?c1001?">MARZO22!#REF!</definedName>
    <definedName name="XDO_?c1001ColHeadLine1?">MARZO22!$C$9</definedName>
    <definedName name="XDO_?c1001ColHeadLine2?">MARZO22!$C$10</definedName>
    <definedName name="XDO_?c1001ColHeadLine3?">MARZO22!#REF!</definedName>
    <definedName name="XDO_?c1002?">MARZO22!#REF!</definedName>
    <definedName name="XDO_?c1002ColHeadLine1?">MARZO22!$D$9</definedName>
    <definedName name="XDO_?c1002ColHeadLine2?">MARZO22!$D$10</definedName>
    <definedName name="XDO_?c1002ColHeadLine3?">MARZO22!#REF!</definedName>
    <definedName name="XDO_?c1003?">MARZO22!#REF!</definedName>
    <definedName name="XDO_?c1003ColHeadLine1?">MARZO22!$E$9</definedName>
    <definedName name="XDO_?c1003ColHeadLine2?">MARZO22!$E$10</definedName>
    <definedName name="XDO_?c1003ColHeadLine3?">MARZO22!#REF!</definedName>
    <definedName name="XDO_?c1004?">MARZO22!#REF!</definedName>
    <definedName name="XDO_?c1004ColHeadLine1?">MARZO22!$F$9</definedName>
    <definedName name="XDO_?c1004ColHeadLine2?">MARZO22!$F$10</definedName>
    <definedName name="XDO_?c1004ColHeadLine3?">MARZO22!#REF!</definedName>
    <definedName name="XDO_?c1005?">MARZO22!#REF!</definedName>
    <definedName name="XDO_?c1005ColHeadLine1?">MARZO22!$G$9</definedName>
    <definedName name="XDO_?c1005ColHeadLine2?">MARZO22!$G$10</definedName>
    <definedName name="XDO_?c1005ColHeadLine3?">MARZO22!#REF!</definedName>
    <definedName name="XDO_?c1006?">MARZO22!#REF!</definedName>
    <definedName name="XDO_?c1006ColHeadLine1?">MARZO22!$H$9</definedName>
    <definedName name="XDO_?c1006ColHeadLine2?">MARZO22!$H$10</definedName>
    <definedName name="XDO_?c1006ColHeadLine3?">MARZO22!#REF!</definedName>
    <definedName name="XDO_?c1007?">MARZO22!#REF!</definedName>
    <definedName name="XDO_?c1007ColHeadLine1?">MARZO22!$I$9</definedName>
    <definedName name="XDO_?c1007ColHeadLine2?">MARZO22!$I$10</definedName>
    <definedName name="XDO_?c1007ColHeadLine3?">MARZO22!#REF!</definedName>
    <definedName name="XDO_?c1008?">MARZO22!#REF!</definedName>
    <definedName name="XDO_?c1008ColHeadLine1?">MARZO22!$J$9</definedName>
    <definedName name="XDO_?c1008ColHeadLine2?">MARZO22!$J$10</definedName>
    <definedName name="XDO_?c1008ColHeadLine3?">MARZO22!#REF!</definedName>
    <definedName name="XDO_?c1009?">MARZO22!#REF!</definedName>
    <definedName name="XDO_?c1009ColHeadLine1?">MARZO22!$K$9</definedName>
    <definedName name="XDO_?c1009ColHeadLine2?">MARZO22!$K$10</definedName>
    <definedName name="XDO_?c1009ColHeadLine3?">MARZO22!#REF!</definedName>
    <definedName name="XDO_?c1010?">MARZO22!#REF!</definedName>
    <definedName name="XDO_?c1010ColHeadLine1?">MARZO22!$L$9</definedName>
    <definedName name="XDO_?c1010ColHeadLine2?">MARZO22!$L$10</definedName>
    <definedName name="XDO_?c1010ColHeadLine3?">MARZO22!#REF!</definedName>
    <definedName name="XDO_?c1011?">MARZO22!#REF!</definedName>
    <definedName name="XDO_?c1011ColHeadLine1?">MARZO22!$M$9</definedName>
    <definedName name="XDO_?c1011ColHeadLine2?">MARZO22!$M$10</definedName>
    <definedName name="XDO_?c1011ColHeadLine3?">MARZO22!#REF!</definedName>
    <definedName name="XDO_?c1012?">MARZO22!#REF!</definedName>
    <definedName name="XDO_?c1012ColHeadLine1?">MARZO22!$N$9</definedName>
    <definedName name="XDO_?c1012ColHeadLine2?">MARZO22!$N$10</definedName>
    <definedName name="XDO_?c1012ColHeadLine3?">MARZO22!#REF!</definedName>
    <definedName name="XDO_?c1013?">MARZO22!#REF!</definedName>
    <definedName name="XDO_?c1013ColHeadLine1?">MARZO22!$O$9</definedName>
    <definedName name="XDO_?c1013ColHeadLine2?">MARZO22!$O$10</definedName>
    <definedName name="XDO_?c1013ColHeadLine3?">MARZO22!#REF!</definedName>
    <definedName name="XDO_?c1014?">MARZO22!#REF!</definedName>
    <definedName name="XDO_?c1014ColHeadLine1?">MARZO22!$P$9</definedName>
    <definedName name="XDO_?c1014ColHeadLine2?">MARZO22!$P$10</definedName>
    <definedName name="XDO_?c1014ColHeadLine3?">MARZO22!#REF!</definedName>
    <definedName name="XDO_?c1015?">MARZO22!#REF!</definedName>
    <definedName name="XDO_?c1015ColHeadLine1?">MARZO22!$Q$9</definedName>
    <definedName name="XDO_?c1015ColHeadLine2?">MARZO22!$Q$10</definedName>
    <definedName name="XDO_?c1015ColHeadLine3?">MARZO22!#REF!</definedName>
    <definedName name="XDO_?c1016?">MARZO22!#REF!</definedName>
    <definedName name="XDO_?c1016ColHeadLine1?">MARZO22!$R$9</definedName>
    <definedName name="XDO_?c1016ColHeadLine2?">MARZO22!$R$10</definedName>
    <definedName name="XDO_?c1016ColHeadLine3?">MARZO22!#REF!</definedName>
    <definedName name="XDO_?c1017?">MARZO22!#REF!</definedName>
    <definedName name="XDO_?c1017ColHeadLine1?">MARZO22!$S$9</definedName>
    <definedName name="XDO_?c1017ColHeadLine2?">MARZO22!$S$10</definedName>
    <definedName name="XDO_?c1017ColHeadLine3?">MARZO22!#REF!</definedName>
    <definedName name="XDO_?c1018?">MARZO22!#REF!</definedName>
    <definedName name="XDO_?c1018ColHeadLine1?">MARZO22!$T$9</definedName>
    <definedName name="XDO_?c1018ColHeadLine2?">MARZO22!$T$10</definedName>
    <definedName name="XDO_?c1018ColHeadLine3?">MARZO22!#REF!</definedName>
    <definedName name="XDO_?c1019?">MARZO22!#REF!</definedName>
    <definedName name="XDO_?c1019ColHeadLine1?">MARZO22!$U$9</definedName>
    <definedName name="XDO_?c1019ColHeadLine2?">MARZO22!$U$10</definedName>
    <definedName name="XDO_?c1019ColHeadLine3?">MARZO22!#REF!</definedName>
    <definedName name="XDO_?c1020?">MARZO22!#REF!</definedName>
    <definedName name="XDO_?c1020ColHeadLine1?">MARZO22!$V$9</definedName>
    <definedName name="XDO_?c1020ColHeadLine2?">MARZO22!$V$10</definedName>
    <definedName name="XDO_?c1020ColHeadLine3?">MARZO22!#REF!</definedName>
    <definedName name="XDO_?c1021?">MARZO22!#REF!</definedName>
    <definedName name="XDO_?c1021ColHeadLine1?">MARZO22!$W$9</definedName>
    <definedName name="XDO_?c1021ColHeadLine2?">MARZO22!$W$10</definedName>
    <definedName name="XDO_?c1021ColHeadLine3?">MARZO22!#REF!</definedName>
    <definedName name="XDO_?c1022?">MARZO22!#REF!</definedName>
    <definedName name="XDO_?c1022ColHeadLine1?">MARZO22!$X$9</definedName>
    <definedName name="XDO_?c1022ColHeadLine2?">MARZO22!$X$10</definedName>
    <definedName name="XDO_?c1022ColHeadLine3?">MARZO22!#REF!</definedName>
    <definedName name="XDO_?c1023?">MARZO22!#REF!</definedName>
    <definedName name="XDO_?c1023ColHeadLine1?">MARZO22!$Y$9</definedName>
    <definedName name="XDO_?c1023ColHeadLine2?">MARZO22!$Y$10</definedName>
    <definedName name="XDO_?c1023ColHeadLine3?">MARZO22!#REF!</definedName>
    <definedName name="XDO_?c1024?">MARZO22!#REF!</definedName>
    <definedName name="XDO_?c1024ColHeadLine1?">MARZO22!$Z$9</definedName>
    <definedName name="XDO_?c1024ColHeadLine2?">MARZO22!$Z$10</definedName>
    <definedName name="XDO_?c1024ColHeadLine3?">MARZO22!#REF!</definedName>
    <definedName name="XDO_?c1025?">MARZO22!#REF!</definedName>
    <definedName name="XDO_?c1025ColHeadLine1?">MARZO22!$AA$9</definedName>
    <definedName name="XDO_?c1025ColHeadLine2?">MARZO22!$AA$10</definedName>
    <definedName name="XDO_?c1025ColHeadLine3?">MARZO22!#REF!</definedName>
    <definedName name="XDO_?c1026?">MARZO22!#REF!</definedName>
    <definedName name="XDO_?c1026ColHeadLine1?">MARZO22!$AB$9</definedName>
    <definedName name="XDO_?c1026ColHeadLine2?">MARZO22!$AB$10</definedName>
    <definedName name="XDO_?c1026ColHeadLine3?">MARZO22!#REF!</definedName>
    <definedName name="XDO_?c1027?">MARZO22!#REF!</definedName>
    <definedName name="XDO_?c1027ColHeadLine1?">MARZO22!$AC$9</definedName>
    <definedName name="XDO_?c1027ColHeadLine2?">MARZO22!$AC$10</definedName>
    <definedName name="XDO_?c1027ColHeadLine3?">MARZO22!#REF!</definedName>
    <definedName name="XDO_?c1028?">MARZO22!#REF!</definedName>
    <definedName name="XDO_?c1028ColHeadLine1?">MARZO22!$AD$9</definedName>
    <definedName name="XDO_?c1028ColHeadLine2?">MARZO22!$AD$10</definedName>
    <definedName name="XDO_?c1028ColHeadLine3?">MARZO22!#REF!</definedName>
    <definedName name="XDO_?c1029?">MARZO22!#REF!</definedName>
    <definedName name="XDO_?c1029ColHeadLine1?">MARZO22!$AE$9</definedName>
    <definedName name="XDO_?c1029ColHeadLine2?">MARZO22!$AE$10</definedName>
    <definedName name="XDO_?c1029ColHeadLine3?">MARZO22!#REF!</definedName>
    <definedName name="XDO_?c1030?">MARZO22!#REF!</definedName>
    <definedName name="XDO_?c1030ColHeadLine1?">MARZO22!$AF$9</definedName>
    <definedName name="XDO_?c1030ColHeadLine2?">MARZO22!$AF$10</definedName>
    <definedName name="XDO_?c1030ColHeadLine3?">MARZO22!#REF!</definedName>
    <definedName name="XDO_?currency?">MARZO22!$B$6</definedName>
    <definedName name="XDO_?date?">MARZO22!$F$1</definedName>
    <definedName name="XDO_?LedgerName?">MARZO22!$D$2</definedName>
    <definedName name="XDO_?page?">MARZO22!$F$2</definedName>
    <definedName name="XDO_?period?">MARZO22!$D$3</definedName>
    <definedName name="XDO_?ReportContext?">MARZO22!$B$7</definedName>
    <definedName name="XDO_?ReportName?">MARZO22!$D$1</definedName>
    <definedName name="XDO_GROUP_?RptLine?">MARZO22!#REF!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1" i="10" l="1"/>
  <c r="G291" i="10"/>
  <c r="H291" i="10"/>
  <c r="I291" i="10"/>
  <c r="J291" i="10"/>
  <c r="K291" i="10"/>
  <c r="L291" i="10"/>
  <c r="E291" i="10"/>
  <c r="F287" i="10"/>
  <c r="F286" i="10" s="1"/>
  <c r="G287" i="10"/>
  <c r="H287" i="10"/>
  <c r="H286" i="10" s="1"/>
  <c r="I287" i="10"/>
  <c r="I286" i="10" s="1"/>
  <c r="J287" i="10"/>
  <c r="J286" i="10" s="1"/>
  <c r="K287" i="10"/>
  <c r="K286" i="10" s="1"/>
  <c r="L287" i="10"/>
  <c r="L286" i="10" s="1"/>
  <c r="E287" i="10"/>
  <c r="E286" i="10" s="1"/>
  <c r="F284" i="10"/>
  <c r="G284" i="10"/>
  <c r="H284" i="10"/>
  <c r="I284" i="10"/>
  <c r="J284" i="10"/>
  <c r="K284" i="10"/>
  <c r="L284" i="10"/>
  <c r="E284" i="10"/>
  <c r="F276" i="10"/>
  <c r="F275" i="10" s="1"/>
  <c r="G276" i="10"/>
  <c r="G275" i="10" s="1"/>
  <c r="H276" i="10"/>
  <c r="H275" i="10" s="1"/>
  <c r="I276" i="10"/>
  <c r="I275" i="10" s="1"/>
  <c r="J276" i="10"/>
  <c r="J275" i="10" s="1"/>
  <c r="K276" i="10"/>
  <c r="K275" i="10" s="1"/>
  <c r="L276" i="10"/>
  <c r="L275" i="10" s="1"/>
  <c r="E276" i="10"/>
  <c r="F272" i="10"/>
  <c r="G272" i="10"/>
  <c r="H272" i="10"/>
  <c r="I272" i="10"/>
  <c r="J272" i="10"/>
  <c r="K272" i="10"/>
  <c r="L272" i="10"/>
  <c r="E272" i="10"/>
  <c r="F263" i="10"/>
  <c r="G263" i="10"/>
  <c r="H263" i="10"/>
  <c r="I263" i="10"/>
  <c r="J263" i="10"/>
  <c r="K263" i="10"/>
  <c r="L263" i="10"/>
  <c r="E263" i="10"/>
  <c r="F261" i="10"/>
  <c r="G261" i="10"/>
  <c r="H261" i="10"/>
  <c r="I261" i="10"/>
  <c r="J261" i="10"/>
  <c r="K261" i="10"/>
  <c r="L261" i="10"/>
  <c r="E261" i="10"/>
  <c r="F259" i="10"/>
  <c r="G259" i="10"/>
  <c r="H259" i="10"/>
  <c r="I259" i="10"/>
  <c r="J259" i="10"/>
  <c r="K259" i="10"/>
  <c r="L259" i="10"/>
  <c r="E259" i="10"/>
  <c r="F256" i="10"/>
  <c r="G256" i="10"/>
  <c r="H256" i="10"/>
  <c r="I256" i="10"/>
  <c r="J256" i="10"/>
  <c r="K256" i="10"/>
  <c r="L256" i="10"/>
  <c r="E256" i="10"/>
  <c r="F252" i="10"/>
  <c r="G252" i="10"/>
  <c r="H252" i="10"/>
  <c r="I252" i="10"/>
  <c r="J252" i="10"/>
  <c r="K252" i="10"/>
  <c r="L252" i="10"/>
  <c r="E252" i="10"/>
  <c r="F246" i="10"/>
  <c r="F245" i="10" s="1"/>
  <c r="G246" i="10"/>
  <c r="G245" i="10" s="1"/>
  <c r="H246" i="10"/>
  <c r="H245" i="10" s="1"/>
  <c r="I246" i="10"/>
  <c r="I245" i="10" s="1"/>
  <c r="J246" i="10"/>
  <c r="J245" i="10" s="1"/>
  <c r="K246" i="10"/>
  <c r="K245" i="10" s="1"/>
  <c r="L246" i="10"/>
  <c r="L245" i="10" s="1"/>
  <c r="E246" i="10"/>
  <c r="F243" i="10"/>
  <c r="G243" i="10"/>
  <c r="H243" i="10"/>
  <c r="I243" i="10"/>
  <c r="J243" i="10"/>
  <c r="K243" i="10"/>
  <c r="L243" i="10"/>
  <c r="E243" i="10"/>
  <c r="F240" i="10"/>
  <c r="G240" i="10"/>
  <c r="H240" i="10"/>
  <c r="I240" i="10"/>
  <c r="J240" i="10"/>
  <c r="K240" i="10"/>
  <c r="L240" i="10"/>
  <c r="E240" i="10"/>
  <c r="F211" i="10"/>
  <c r="G211" i="10"/>
  <c r="H211" i="10"/>
  <c r="I211" i="10"/>
  <c r="J211" i="10"/>
  <c r="K211" i="10"/>
  <c r="L211" i="10"/>
  <c r="E211" i="10"/>
  <c r="F206" i="10"/>
  <c r="G206" i="10"/>
  <c r="H206" i="10"/>
  <c r="I206" i="10"/>
  <c r="J206" i="10"/>
  <c r="K206" i="10"/>
  <c r="L206" i="10"/>
  <c r="E206" i="10"/>
  <c r="F203" i="10"/>
  <c r="F202" i="10" s="1"/>
  <c r="G203" i="10"/>
  <c r="G202" i="10" s="1"/>
  <c r="H203" i="10"/>
  <c r="H202" i="10" s="1"/>
  <c r="I203" i="10"/>
  <c r="I202" i="10" s="1"/>
  <c r="J203" i="10"/>
  <c r="J202" i="10" s="1"/>
  <c r="K203" i="10"/>
  <c r="K202" i="10" s="1"/>
  <c r="L203" i="10"/>
  <c r="L202" i="10" s="1"/>
  <c r="E203" i="10"/>
  <c r="E202" i="10" s="1"/>
  <c r="F194" i="10"/>
  <c r="G194" i="10"/>
  <c r="H194" i="10"/>
  <c r="I194" i="10"/>
  <c r="J194" i="10"/>
  <c r="K194" i="10"/>
  <c r="L194" i="10"/>
  <c r="E194" i="10"/>
  <c r="F187" i="10"/>
  <c r="G187" i="10"/>
  <c r="H187" i="10"/>
  <c r="I187" i="10"/>
  <c r="J187" i="10"/>
  <c r="K187" i="10"/>
  <c r="L187" i="10"/>
  <c r="E187" i="10"/>
  <c r="F181" i="10"/>
  <c r="G181" i="10"/>
  <c r="H181" i="10"/>
  <c r="I181" i="10"/>
  <c r="J181" i="10"/>
  <c r="K181" i="10"/>
  <c r="L181" i="10"/>
  <c r="E181" i="10"/>
  <c r="F168" i="10"/>
  <c r="G168" i="10"/>
  <c r="H168" i="10"/>
  <c r="I168" i="10"/>
  <c r="J168" i="10"/>
  <c r="K168" i="10"/>
  <c r="L168" i="10"/>
  <c r="E168" i="10"/>
  <c r="F155" i="10"/>
  <c r="G155" i="10"/>
  <c r="H155" i="10"/>
  <c r="I155" i="10"/>
  <c r="J155" i="10"/>
  <c r="K155" i="10"/>
  <c r="L155" i="10"/>
  <c r="E155" i="10"/>
  <c r="F143" i="10"/>
  <c r="G143" i="10"/>
  <c r="H143" i="10"/>
  <c r="I143" i="10"/>
  <c r="J143" i="10"/>
  <c r="K143" i="10"/>
  <c r="L143" i="10"/>
  <c r="E143" i="10"/>
  <c r="F130" i="10"/>
  <c r="G130" i="10"/>
  <c r="H130" i="10"/>
  <c r="I130" i="10"/>
  <c r="J130" i="10"/>
  <c r="K130" i="10"/>
  <c r="L130" i="10"/>
  <c r="E130" i="10"/>
  <c r="F120" i="10"/>
  <c r="G120" i="10"/>
  <c r="H120" i="10"/>
  <c r="I120" i="10"/>
  <c r="J120" i="10"/>
  <c r="K120" i="10"/>
  <c r="L120" i="10"/>
  <c r="E120" i="10"/>
  <c r="F105" i="10"/>
  <c r="F104" i="10" s="1"/>
  <c r="G105" i="10"/>
  <c r="G104" i="10" s="1"/>
  <c r="H105" i="10"/>
  <c r="H104" i="10" s="1"/>
  <c r="I105" i="10"/>
  <c r="I104" i="10" s="1"/>
  <c r="J105" i="10"/>
  <c r="J104" i="10" s="1"/>
  <c r="K105" i="10"/>
  <c r="K104" i="10" s="1"/>
  <c r="L105" i="10"/>
  <c r="L104" i="10" s="1"/>
  <c r="E105" i="10"/>
  <c r="E104" i="10" s="1"/>
  <c r="F93" i="10"/>
  <c r="G93" i="10"/>
  <c r="H93" i="10"/>
  <c r="I93" i="10"/>
  <c r="J93" i="10"/>
  <c r="K93" i="10"/>
  <c r="L93" i="10"/>
  <c r="E93" i="10"/>
  <c r="F90" i="10"/>
  <c r="G90" i="10"/>
  <c r="H90" i="10"/>
  <c r="I90" i="10"/>
  <c r="J90" i="10"/>
  <c r="K90" i="10"/>
  <c r="L90" i="10"/>
  <c r="E90" i="10"/>
  <c r="F82" i="10"/>
  <c r="G82" i="10"/>
  <c r="H82" i="10"/>
  <c r="I82" i="10"/>
  <c r="J82" i="10"/>
  <c r="K82" i="10"/>
  <c r="L82" i="10"/>
  <c r="E82" i="10"/>
  <c r="F80" i="10"/>
  <c r="G80" i="10"/>
  <c r="H80" i="10"/>
  <c r="I80" i="10"/>
  <c r="J80" i="10"/>
  <c r="K80" i="10"/>
  <c r="L80" i="10"/>
  <c r="E80" i="10"/>
  <c r="F72" i="10"/>
  <c r="G72" i="10"/>
  <c r="H72" i="10"/>
  <c r="I72" i="10"/>
  <c r="J72" i="10"/>
  <c r="K72" i="10"/>
  <c r="L72" i="10"/>
  <c r="E72" i="10"/>
  <c r="F65" i="10"/>
  <c r="G65" i="10"/>
  <c r="H65" i="10"/>
  <c r="I65" i="10"/>
  <c r="J65" i="10"/>
  <c r="K65" i="10"/>
  <c r="L65" i="10"/>
  <c r="E65" i="10"/>
  <c r="F63" i="10"/>
  <c r="G63" i="10"/>
  <c r="H63" i="10"/>
  <c r="I63" i="10"/>
  <c r="J63" i="10"/>
  <c r="K63" i="10"/>
  <c r="L63" i="10"/>
  <c r="E63" i="10"/>
  <c r="F59" i="10"/>
  <c r="G59" i="10"/>
  <c r="H59" i="10"/>
  <c r="I59" i="10"/>
  <c r="J59" i="10"/>
  <c r="K59" i="10"/>
  <c r="L59" i="10"/>
  <c r="E59" i="10"/>
  <c r="F49" i="10"/>
  <c r="F48" i="10" s="1"/>
  <c r="G49" i="10"/>
  <c r="G48" i="10" s="1"/>
  <c r="H49" i="10"/>
  <c r="H48" i="10" s="1"/>
  <c r="I49" i="10"/>
  <c r="I48" i="10" s="1"/>
  <c r="J49" i="10"/>
  <c r="J48" i="10" s="1"/>
  <c r="K49" i="10"/>
  <c r="K48" i="10" s="1"/>
  <c r="L49" i="10"/>
  <c r="L48" i="10" s="1"/>
  <c r="E49" i="10"/>
  <c r="E48" i="10" s="1"/>
  <c r="F46" i="10"/>
  <c r="G46" i="10"/>
  <c r="H46" i="10"/>
  <c r="I46" i="10"/>
  <c r="J46" i="10"/>
  <c r="K46" i="10"/>
  <c r="L46" i="10"/>
  <c r="E46" i="10"/>
  <c r="F30" i="10"/>
  <c r="G30" i="10"/>
  <c r="H30" i="10"/>
  <c r="I30" i="10"/>
  <c r="J30" i="10"/>
  <c r="K30" i="10"/>
  <c r="L30" i="10"/>
  <c r="E30" i="10"/>
  <c r="F24" i="10"/>
  <c r="G24" i="10"/>
  <c r="H24" i="10"/>
  <c r="I24" i="10"/>
  <c r="J24" i="10"/>
  <c r="K24" i="10"/>
  <c r="L24" i="10"/>
  <c r="E24" i="10"/>
  <c r="F17" i="10"/>
  <c r="G17" i="10"/>
  <c r="H17" i="10"/>
  <c r="I17" i="10"/>
  <c r="J17" i="10"/>
  <c r="K17" i="10"/>
  <c r="L17" i="10"/>
  <c r="E17" i="10"/>
  <c r="F13" i="10"/>
  <c r="F12" i="10" s="1"/>
  <c r="F295" i="10" s="1"/>
  <c r="G13" i="10"/>
  <c r="G12" i="10" s="1"/>
  <c r="H13" i="10"/>
  <c r="H12" i="10" s="1"/>
  <c r="H295" i="10" s="1"/>
  <c r="I13" i="10"/>
  <c r="I12" i="10" s="1"/>
  <c r="J13" i="10"/>
  <c r="J12" i="10" s="1"/>
  <c r="J295" i="10" s="1"/>
  <c r="K13" i="10"/>
  <c r="K12" i="10" s="1"/>
  <c r="L13" i="10"/>
  <c r="L12" i="10" s="1"/>
  <c r="L295" i="10" s="1"/>
  <c r="E13" i="10"/>
  <c r="E12" i="10" s="1"/>
  <c r="G286" i="10" l="1"/>
  <c r="E275" i="10"/>
  <c r="I295" i="10"/>
  <c r="K295" i="10"/>
  <c r="G295" i="10"/>
  <c r="E245" i="10"/>
  <c r="E295" i="10" s="1"/>
</calcChain>
</file>

<file path=xl/sharedStrings.xml><?xml version="1.0" encoding="utf-8"?>
<sst xmlns="http://schemas.openxmlformats.org/spreadsheetml/2006/main" count="3066" uniqueCount="2973">
  <si>
    <t>Momentos presupuestales por combinación presupuestal</t>
  </si>
  <si>
    <t>Fecha:26-AGO-2022 08:36:25</t>
  </si>
  <si>
    <t>MAYOR SECUNDARIO</t>
  </si>
  <si>
    <t>Página:1</t>
  </si>
  <si>
    <t>Período Actual:MAR-22</t>
  </si>
  <si>
    <t>Divisa:  MXN</t>
  </si>
  <si>
    <t>Ningún Mayor específico solicitado</t>
  </si>
  <si>
    <t xml:space="preserve">En CRI       Unida Func Acti Progra COG   Ti Fue Origen Geogr Futur </t>
  </si>
  <si>
    <t xml:space="preserve">  Ampliaciones/</t>
  </si>
  <si>
    <t xml:space="preserve"> Subjercicido</t>
  </si>
  <si>
    <t xml:space="preserve">-- --------- ----- ---- ---- ------ ----- -- --- ------ ----- ----- </t>
  </si>
  <si>
    <t xml:space="preserve">1  99999999  A101  132  A05  E0001  1131  1  16  11B01  0001  0000 </t>
  </si>
  <si>
    <t xml:space="preserve">1  99999999  A101  132  A05  E0001  1132  1  16  11B01  0001  0000 </t>
  </si>
  <si>
    <t xml:space="preserve">1  99999999  A101  132  A05  E0001  1321  1  16  11B01  0001  0000 </t>
  </si>
  <si>
    <t xml:space="preserve">1  99999999  A101  132  A05  E0001  1322  1  16  11B01  0001  0000 </t>
  </si>
  <si>
    <t xml:space="preserve">1  99999999  A101  132  A05  E0001  1511  1  16  11B01  0001  0000 </t>
  </si>
  <si>
    <t xml:space="preserve">1  99999999  A101  132  A05  E0001  1541  1  16  11B01  0001  0000 </t>
  </si>
  <si>
    <t xml:space="preserve">1  99999999  A101  132  A05  E0001  1543  1  16  11B01  0001  0000 </t>
  </si>
  <si>
    <t xml:space="preserve">1  99999999  A101  132  A05  E0001  1546  1  16  11B01  0001  0000 </t>
  </si>
  <si>
    <t xml:space="preserve">1  99999999  A101  132  A05  E0001  1591  1  16  11B01  0001  0000 </t>
  </si>
  <si>
    <t xml:space="preserve">1  99999999  A101  132  A05  E0001  1592  1  16  11B01  0001  0000 </t>
  </si>
  <si>
    <t xml:space="preserve">1  99999999  A101  132  A05  E0001  2111  1  11  11A01  0001  0000 </t>
  </si>
  <si>
    <t xml:space="preserve">1  99999999  A101  132  A05  E0001  2211  1  11  11A01  0001  0000 </t>
  </si>
  <si>
    <t xml:space="preserve">1  99999999  A101  132  A05  E0001  2231  1  11  11A01  0001  0000 </t>
  </si>
  <si>
    <t xml:space="preserve">1  99999999  A101  132  A05  E0001  2491  1  11  11A01  0001  0000 </t>
  </si>
  <si>
    <t xml:space="preserve">1  99999999  A101  132  A05  E0001  2712  1  16  11B01  0001  0000 </t>
  </si>
  <si>
    <t xml:space="preserve">1  99999999  A101  132  A05  E0001  3231  1  11  11A01  0001  0000 </t>
  </si>
  <si>
    <t xml:space="preserve">1  99999999  A101  132  A05  E0001  5641  2  11  11A01  0001  0000 </t>
  </si>
  <si>
    <t xml:space="preserve">1  99999999  A102  132  A05  E0001  1111  1  16  11B01  0001  0000 </t>
  </si>
  <si>
    <t xml:space="preserve">1  99999999  A102  132  A05  E0001  1131  1  11  11A01  0001  0000 </t>
  </si>
  <si>
    <t xml:space="preserve">1  99999999  A102  132  A05  E0001  1131  1  16  11B01  0001  0000 </t>
  </si>
  <si>
    <t xml:space="preserve">1  99999999  A102  132  A05  E0001  1132  1  16  11B01  0001  0000 </t>
  </si>
  <si>
    <t xml:space="preserve">1  99999999  A102  132  A05  E0001  1311  1  11  11A01  0001  0000 </t>
  </si>
  <si>
    <t xml:space="preserve">1  99999999  A102  132  A05  E0001  1321  1  11  11A01  0001  0000 </t>
  </si>
  <si>
    <t xml:space="preserve">1  99999999  A102  132  A05  E0001  1321  1  16  11B01  0001  0000 </t>
  </si>
  <si>
    <t xml:space="preserve">1  99999999  A102  132  A05  E0001  1322  1  11  11A01  0001  0000 </t>
  </si>
  <si>
    <t xml:space="preserve">1  99999999  A102  132  A05  E0001  1322  1  16  11B01  0001  0000 </t>
  </si>
  <si>
    <t xml:space="preserve">1  99999999  A102  132  A05  E0001  1511  1  16  11B01  0001  0000 </t>
  </si>
  <si>
    <t xml:space="preserve">1  99999999  A102  132  A05  E0001  1521  1  11  11A01  0001  0000 </t>
  </si>
  <si>
    <t xml:space="preserve">1  99999999  A102  132  A05  E0001  1543  1  16  11B01  0001  0000 </t>
  </si>
  <si>
    <t xml:space="preserve">1  99999999  A102  132  A05  E0001  1546  1  16  11B01  0001  0000 </t>
  </si>
  <si>
    <t xml:space="preserve">1  99999999  A102  132  A05  E0001  1591  1  16  11B01  0001  0000 </t>
  </si>
  <si>
    <t xml:space="preserve">1  99999999  A102  132  A05  E0001  1592  1  16  11B01  0001  0000 </t>
  </si>
  <si>
    <t xml:space="preserve">1  99999999  A102  132  A05  E0001  1593  1  11  11A01  0001  0000 </t>
  </si>
  <si>
    <t xml:space="preserve">1  99999999  A102  132  A05  E0001  2111  1  11  11A01  0001  0000 </t>
  </si>
  <si>
    <t xml:space="preserve">1  99999999  A102  132  A05  E0001  2121  1  11  11A01  0001  0000 </t>
  </si>
  <si>
    <t xml:space="preserve">1  99999999  A102  132  A05  E0001  2211  1  11  11A01  0001  0000 </t>
  </si>
  <si>
    <t xml:space="preserve">1  99999999  A102  132  A05  E0001  2491  1  11  11A01  0001  0000 </t>
  </si>
  <si>
    <t xml:space="preserve">1  99999999  A102  132  A05  E0001  3711  1  11  11A01  0001  0000 </t>
  </si>
  <si>
    <t xml:space="preserve">1  99999999  A102  132  A05  E0001  3751  1  11  11A01  0001  0000 </t>
  </si>
  <si>
    <t xml:space="preserve">1  99999999  A102  132  A05  E0001  3991  1  11  11A01  0001  0000 </t>
  </si>
  <si>
    <t xml:space="preserve">1  99999999  A102  268  A01  E0001  3171  1  11  11A01  0001  0000 </t>
  </si>
  <si>
    <t xml:space="preserve">1  99999999  A102  268  A01  E0001  4417  1  11  11A01  0001  0000 </t>
  </si>
  <si>
    <t xml:space="preserve">1  99999999  A103  132  A05  E0001  1111  1  16  11B01  0001  0000 </t>
  </si>
  <si>
    <t xml:space="preserve">1  99999999  A103  132  A05  E0001  1131  1  16  11B01  0001  0000 </t>
  </si>
  <si>
    <t xml:space="preserve">1  99999999  A103  132  A05  E0001  1132  1  16  11B01  0001  0000 </t>
  </si>
  <si>
    <t xml:space="preserve">1  99999999  A103  132  A05  E0001  1321  1  16  11B01  0001  0000 </t>
  </si>
  <si>
    <t xml:space="preserve">1  99999999  A103  132  A05  E0001  1322  1  16  11B01  0001  0000 </t>
  </si>
  <si>
    <t xml:space="preserve">1  99999999  A103  132  A05  E0001  1511  1  16  11B01  0001  0000 </t>
  </si>
  <si>
    <t xml:space="preserve">1  99999999  A103  132  A05  E0001  1591  1  16  11B01  0001  0000 </t>
  </si>
  <si>
    <t xml:space="preserve">1  99999999  A103  132  A05  E0001  2111  1  11  11A01  0001  0000 </t>
  </si>
  <si>
    <t xml:space="preserve">1  99999999  A103  132  A05  E0001  3171  1  11  11A01  0001  0000 </t>
  </si>
  <si>
    <t xml:space="preserve">1  99999999  A103  268  A01  E0001  4417  1  11  11A01  0001  0000 </t>
  </si>
  <si>
    <t xml:space="preserve">1  99999999  A104  132  A05  E0001  1111  1  16  11B01  0001  0000 </t>
  </si>
  <si>
    <t xml:space="preserve">1  99999999  A104  132  A05  E0001  1131  1  16  11B01  0001  0000 </t>
  </si>
  <si>
    <t xml:space="preserve">1  99999999  A104  132  A05  E0001  1132  1  16  11B01  0001  0000 </t>
  </si>
  <si>
    <t xml:space="preserve">1  99999999  A104  132  A05  E0001  1321  1  16  11B01  0001  0000 </t>
  </si>
  <si>
    <t xml:space="preserve">1  99999999  A104  132  A05  E0001  1322  1  16  11B01  0001  0000 </t>
  </si>
  <si>
    <t xml:space="preserve">1  99999999  A104  132  A05  E0001  1511  1  16  11B01  0001  0000 </t>
  </si>
  <si>
    <t xml:space="preserve">1  99999999  A104  132  A05  E0001  1591  1  16  11B01  0001  0000 </t>
  </si>
  <si>
    <t xml:space="preserve">1  99999999  A104  132  A05  E0001  2111  1  11  11A01  0001  0000 </t>
  </si>
  <si>
    <t xml:space="preserve">1  99999999  A104  132  A05  E0001  2121  1  11  11A01  0001  0000 </t>
  </si>
  <si>
    <t xml:space="preserve">1  99999999  A104  132  A05  E0001  3171  1  11  11A01  0001  0000 </t>
  </si>
  <si>
    <t xml:space="preserve">1  99999999  A104  268  A01  E0001  4417  1  11  11A01  0001  0000 </t>
  </si>
  <si>
    <t xml:space="preserve">1  99999999  A105  132  A05  E0001  1111  1  16  11B01  0001  0000 </t>
  </si>
  <si>
    <t xml:space="preserve">1  99999999  A105  132  A05  E0001  1131  1  16  11B01  0001  0000 </t>
  </si>
  <si>
    <t xml:space="preserve">1  99999999  A105  132  A05  E0001  1132  1  16  11B01  0001  0000 </t>
  </si>
  <si>
    <t xml:space="preserve">1  99999999  A105  132  A05  E0001  1321  1  16  11B01  0001  0000 </t>
  </si>
  <si>
    <t xml:space="preserve">1  99999999  A105  132  A05  E0001  1322  1  16  11B01  0001  0000 </t>
  </si>
  <si>
    <t xml:space="preserve">1  99999999  A105  132  A05  E0001  1511  1  16  11B01  0001  0000 </t>
  </si>
  <si>
    <t xml:space="preserve">1  99999999  A105  132  A05  E0001  1591  1  16  11B01  0001  0000 </t>
  </si>
  <si>
    <t xml:space="preserve">1  99999999  A105  132  A05  E0001  2111  1  11  11A01  0001  0000 </t>
  </si>
  <si>
    <t xml:space="preserve">1  99999999  A105  132  A05  E0001  2121  1  11  11A01  0001  0000 </t>
  </si>
  <si>
    <t xml:space="preserve">1  99999999  A105  132  A05  E0001  3171  1  11  11A01  0001  0000 </t>
  </si>
  <si>
    <t xml:space="preserve">1  99999999  A105  268  A01  E0001  4417  1  11  11A01  0001  0000 </t>
  </si>
  <si>
    <t xml:space="preserve">1  99999999  A106  132  A05  E0001  1111  1  16  11B01  0001  0000 </t>
  </si>
  <si>
    <t xml:space="preserve">1  99999999  A106  132  A05  E0001  1131  1  16  11B01  0001  0000 </t>
  </si>
  <si>
    <t xml:space="preserve">1  99999999  A106  132  A05  E0001  1132  1  16  11B01  0001  0000 </t>
  </si>
  <si>
    <t xml:space="preserve">1  99999999  A106  132  A05  E0001  1321  1  16  11B01  0001  0000 </t>
  </si>
  <si>
    <t xml:space="preserve">1  99999999  A106  132  A05  E0001  1322  1  16  11B01  0001  0000 </t>
  </si>
  <si>
    <t xml:space="preserve">1  99999999  A106  132  A05  E0001  1511  1  16  11B01  0001  0000 </t>
  </si>
  <si>
    <t xml:space="preserve">1  99999999  A106  132  A05  E0001  1591  1  16  11B01  0001  0000 </t>
  </si>
  <si>
    <t xml:space="preserve">1  99999999  A106  132  A05  E0001  2111  1  11  11A01  0001  0000 </t>
  </si>
  <si>
    <t xml:space="preserve">1  99999999  A106  132  A05  E0001  2121  1  11  11A01  0001  0000 </t>
  </si>
  <si>
    <t xml:space="preserve">1  99999999  A106  132  A05  E0001  3171  1  11  11A01  0001  0000 </t>
  </si>
  <si>
    <t xml:space="preserve">1  99999999  A106  268  A01  E0001  4417  1  11  11A01  0001  0000 </t>
  </si>
  <si>
    <t xml:space="preserve">1  99999999  A107  132  A05  E0001  1111  1  16  11B01  0001  0000 </t>
  </si>
  <si>
    <t xml:space="preserve">1  99999999  A107  132  A05  E0001  1131  1  16  11B01  0001  0000 </t>
  </si>
  <si>
    <t xml:space="preserve">1  99999999  A107  132  A05  E0001  1132  1  16  11B01  0001  0000 </t>
  </si>
  <si>
    <t xml:space="preserve">1  99999999  A107  132  A05  E0001  1321  1  16  11B01  0001  0000 </t>
  </si>
  <si>
    <t xml:space="preserve">1  99999999  A107  132  A05  E0001  1322  1  16  11B01  0001  0000 </t>
  </si>
  <si>
    <t xml:space="preserve">1  99999999  A107  132  A05  E0001  1511  1  16  11B01  0001  0000 </t>
  </si>
  <si>
    <t xml:space="preserve">1  99999999  A107  132  A05  E0001  1591  1  16  11B01  0001  0000 </t>
  </si>
  <si>
    <t xml:space="preserve">1  99999999  A107  132  A05  E0001  2111  1  11  11A01  0001  0000 </t>
  </si>
  <si>
    <t xml:space="preserve">1  99999999  A107  132  A05  E0001  2121  1  11  11A01  0001  0000 </t>
  </si>
  <si>
    <t xml:space="preserve">1  99999999  A107  132  A05  E0001  3171  1  11  11A01  0001  0000 </t>
  </si>
  <si>
    <t xml:space="preserve">1  99999999  A107  268  A01  E0001  4417  1  11  11A01  0001  0000 </t>
  </si>
  <si>
    <t xml:space="preserve">1  99999999  A108  132  A05  E0001  1111  1  16  11B01  0001  0000 </t>
  </si>
  <si>
    <t xml:space="preserve">1  99999999  A108  132  A05  E0001  1131  1  16  11B01  0001  0000 </t>
  </si>
  <si>
    <t xml:space="preserve">1  99999999  A108  132  A05  E0001  1132  1  16  11B01  0001  0000 </t>
  </si>
  <si>
    <t xml:space="preserve">1  99999999  A108  132  A05  E0001  1321  1  16  11B01  0001  0000 </t>
  </si>
  <si>
    <t xml:space="preserve">1  99999999  A108  132  A05  E0001  1322  1  16  11B01  0001  0000 </t>
  </si>
  <si>
    <t xml:space="preserve">1  99999999  A108  132  A05  E0001  1511  1  16  11B01  0001  0000 </t>
  </si>
  <si>
    <t xml:space="preserve">1  99999999  A108  132  A05  E0001  1521  1  16  11B01  0001  0000 </t>
  </si>
  <si>
    <t xml:space="preserve">1  99999999  A108  132  A05  E0001  1591  1  16  11B01  0001  0000 </t>
  </si>
  <si>
    <t xml:space="preserve">1  99999999  A108  132  A05  E0001  1592  1  16  11B01  0001  0000 </t>
  </si>
  <si>
    <t xml:space="preserve">1  99999999  A108  132  A05  E0001  1596  1  16  11B01  0001  0000 </t>
  </si>
  <si>
    <t xml:space="preserve">1  99999999  A108  132  A05  E0001  2111  1  11  11A01  0001  0000 </t>
  </si>
  <si>
    <t xml:space="preserve">1  99999999  A108  132  A05  E0001  2121  1  11  11A01  0001  0000 </t>
  </si>
  <si>
    <t xml:space="preserve">1  99999999  A108  132  A05  E0001  3171  1  11  11A01  0001  0000 </t>
  </si>
  <si>
    <t xml:space="preserve">1  99999999  A108  132  A05  E0001  3711  1  11  11A01  0001  0000 </t>
  </si>
  <si>
    <t xml:space="preserve">1  99999999  A108  268  A01  E0001  4417  1  11  11A01  0001  0000 </t>
  </si>
  <si>
    <t xml:space="preserve">1  99999999  A109  132  A05  E0001  1111  1  16  11B01  0001  0000 </t>
  </si>
  <si>
    <t xml:space="preserve">1  99999999  A109  132  A05  E0001  1131  1  16  11B01  0001  0000 </t>
  </si>
  <si>
    <t xml:space="preserve">1  99999999  A109  132  A05  E0001  1132  1  16  11B01  0001  0000 </t>
  </si>
  <si>
    <t xml:space="preserve">1  99999999  A109  132  A05  E0001  1321  1  16  11B01  0001  0000 </t>
  </si>
  <si>
    <t xml:space="preserve">1  99999999  A109  132  A05  E0001  1322  1  16  11B01  0001  0000 </t>
  </si>
  <si>
    <t xml:space="preserve">1  99999999  A109  132  A05  E0001  1511  1  16  11B01  0001  0000 </t>
  </si>
  <si>
    <t xml:space="preserve">1  99999999  A109  132  A05  E0001  1591  1  16  11B01  0001  0000 </t>
  </si>
  <si>
    <t xml:space="preserve">1  99999999  A109  132  A05  E0001  1596  1  16  11B01  0001  0000 </t>
  </si>
  <si>
    <t xml:space="preserve">1  99999999  A109  132  A05  E0001  2111  1  11  11A01  0001  0000 </t>
  </si>
  <si>
    <t xml:space="preserve">1  99999999  A109  132  A05  E0001  2121  1  11  11A01  0001  0000 </t>
  </si>
  <si>
    <t xml:space="preserve">1  99999999  A109  132  A05  E0001  3171  1  11  11A01  0001  0000 </t>
  </si>
  <si>
    <t xml:space="preserve">1  99999999  A109  132  A05  E0001  5111  2  11  11A01  0001  0000 </t>
  </si>
  <si>
    <t xml:space="preserve">1  99999999  A109  268  A01  E0001  4417  1  11  11A01  0001  0000 </t>
  </si>
  <si>
    <t xml:space="preserve">1  99999999  A110  132  A05  E0001  1111  1  16  11B01  0001  0000 </t>
  </si>
  <si>
    <t xml:space="preserve">1  99999999  A110  132  A05  E0001  1131  1  16  11B01  0001  0000 </t>
  </si>
  <si>
    <t xml:space="preserve">1  99999999  A110  132  A05  E0001  1132  1  16  11B01  0001  0000 </t>
  </si>
  <si>
    <t xml:space="preserve">1  99999999  A110  132  A05  E0001  1321  1  16  11B01  0001  0000 </t>
  </si>
  <si>
    <t xml:space="preserve">1  99999999  A110  132  A05  E0001  1322  1  16  11B01  0001  0000 </t>
  </si>
  <si>
    <t xml:space="preserve">1  99999999  A110  132  A05  E0001  1511  1  16  11B01  0001  0000 </t>
  </si>
  <si>
    <t xml:space="preserve">1  99999999  A110  132  A05  E0001  1591  1  16  11B01  0001  0000 </t>
  </si>
  <si>
    <t xml:space="preserve">1  99999999  A110  132  A05  E0001  2111  1  11  11A01  0001  0000 </t>
  </si>
  <si>
    <t xml:space="preserve">1  99999999  A110  132  A05  E0001  2121  1  11  11A01  0001  0000 </t>
  </si>
  <si>
    <t xml:space="preserve">1  99999999  A110  132  A05  E0001  2491  1  11  11A01  0001  0000 </t>
  </si>
  <si>
    <t xml:space="preserve">1  99999999  A110  132  A05  E0001  3171  1  11  11A01  0001  0000 </t>
  </si>
  <si>
    <t xml:space="preserve">1  99999999  A110  268  A01  E0001  4417  1  11  11A01  0001  0000 </t>
  </si>
  <si>
    <t xml:space="preserve">1  99999999  A111  132  A05  E0001  1111  1  16  11B01  0001  0000 </t>
  </si>
  <si>
    <t xml:space="preserve">1  99999999  A111  132  A05  E0001  1131  1  16  11B01  0001  0000 </t>
  </si>
  <si>
    <t xml:space="preserve">1  99999999  A111  132  A05  E0001  1132  1  16  11B01  0001  0000 </t>
  </si>
  <si>
    <t xml:space="preserve">1  99999999  A111  132  A05  E0001  1321  1  16  11B01  0001  0000 </t>
  </si>
  <si>
    <t xml:space="preserve">1  99999999  A111  132  A05  E0001  1322  1  16  11B01  0001  0000 </t>
  </si>
  <si>
    <t xml:space="preserve">1  99999999  A111  132  A05  E0001  1511  1  16  11B01  0001  0000 </t>
  </si>
  <si>
    <t xml:space="preserve">1  99999999  A111  132  A05  E0001  1591  1  16  11B01  0001  0000 </t>
  </si>
  <si>
    <t xml:space="preserve">1  99999999  A111  132  A05  E0001  2111  1  11  11A01  0001  0000 </t>
  </si>
  <si>
    <t xml:space="preserve">1  99999999  A111  132  A05  E0001  2121  1  11  11A01  0001  0000 </t>
  </si>
  <si>
    <t xml:space="preserve">1  99999999  A111  132  A05  E0001  3171  1  11  11A01  0001  0000 </t>
  </si>
  <si>
    <t xml:space="preserve">1  99999999  A111  268  A01  E0001  4417  1  11  11A01  0001  0000 </t>
  </si>
  <si>
    <t xml:space="preserve">1  99999999  A112  132  A05  E0001  1111  1  16  11B01  0001  0000 </t>
  </si>
  <si>
    <t xml:space="preserve">1  99999999  A112  132  A05  E0001  1131  1  16  11B01  0001  0000 </t>
  </si>
  <si>
    <t xml:space="preserve">1  99999999  A112  132  A05  E0001  1132  1  16  11B01  0001  0000 </t>
  </si>
  <si>
    <t xml:space="preserve">1  99999999  A112  132  A05  E0001  1321  1  16  11B01  0001  0000 </t>
  </si>
  <si>
    <t xml:space="preserve">1  99999999  A112  132  A05  E0001  1322  1  16  11B01  0001  0000 </t>
  </si>
  <si>
    <t xml:space="preserve">1  99999999  A112  132  A05  E0001  1511  1  16  11B01  0001  0000 </t>
  </si>
  <si>
    <t xml:space="preserve">1  99999999  A112  132  A05  E0001  1521  1  16  11B01  0001  0000 </t>
  </si>
  <si>
    <t xml:space="preserve">1  99999999  A112  132  A05  E0001  1591  1  16  11B01  0001  0000 </t>
  </si>
  <si>
    <t xml:space="preserve">1  99999999  A112  132  A05  E0001  1592  1  16  11B01  0001  0000 </t>
  </si>
  <si>
    <t xml:space="preserve">1  99999999  A112  132  A05  E0001  3171  1  11  11A01  0001  0000 </t>
  </si>
  <si>
    <t xml:space="preserve">1  99999999  A112  268  A01  E0001  4417  1  11  11A01  0001  0000 </t>
  </si>
  <si>
    <t xml:space="preserve">1  99999999  A113  132  A05  E0001  1111  1  16  11B01  0001  0000 </t>
  </si>
  <si>
    <t xml:space="preserve">1  99999999  A113  132  A05  E0001  1131  1  16  11B01  0001  0000 </t>
  </si>
  <si>
    <t xml:space="preserve">1  99999999  A113  132  A05  E0001  1132  1  16  11B01  0001  0000 </t>
  </si>
  <si>
    <t xml:space="preserve">1  99999999  A113  132  A05  E0001  1321  1  16  11B01  0001  0000 </t>
  </si>
  <si>
    <t xml:space="preserve">1  99999999  A113  132  A05  E0001  1322  1  16  11B01  0001  0000 </t>
  </si>
  <si>
    <t xml:space="preserve">1  99999999  A113  132  A05  E0001  1511  1  16  11B01  0001  0000 </t>
  </si>
  <si>
    <t xml:space="preserve">1  99999999  A113  132  A05  E0001  1591  1  16  11B01  0001  0000 </t>
  </si>
  <si>
    <t xml:space="preserve">1  99999999  A113  132  A05  E0001  2111  1  11  11A01  0001  0000 </t>
  </si>
  <si>
    <t xml:space="preserve">1  99999999  A113  132  A05  E0001  3171  1  11  11A01  0001  0000 </t>
  </si>
  <si>
    <t xml:space="preserve">1  99999999  A113  268  A01  E0001  4417  1  11  11A01  0001  0000 </t>
  </si>
  <si>
    <t xml:space="preserve">1  99999999  A114  132  A05  E0001  1111  1  16  11B01  0001  0000 </t>
  </si>
  <si>
    <t xml:space="preserve">1  99999999  A114  132  A05  E0001  1131  1  16  11B01  0001  0000 </t>
  </si>
  <si>
    <t xml:space="preserve">1  99999999  A114  132  A05  E0001  1132  1  16  11B01  0001  0000 </t>
  </si>
  <si>
    <t xml:space="preserve">1  99999999  A114  132  A05  E0001  1321  1  16  11B01  0001  0000 </t>
  </si>
  <si>
    <t xml:space="preserve">1  99999999  A114  132  A05  E0001  1322  1  16  11B01  0001  0000 </t>
  </si>
  <si>
    <t xml:space="preserve">1  99999999  A114  132  A05  E0001  1511  1  16  11B01  0001  0000 </t>
  </si>
  <si>
    <t xml:space="preserve">1  99999999  A114  132  A05  E0001  1591  1  16  11B01  0001  0000 </t>
  </si>
  <si>
    <t xml:space="preserve">1  99999999  A114  132  A05  E0001  2111  1  11  11A01  0001  0000 </t>
  </si>
  <si>
    <t xml:space="preserve">1  99999999  A114  132  A05  E0001  3171  1  11  11A01  0001  0000 </t>
  </si>
  <si>
    <t xml:space="preserve">1  99999999  A114  268  A01  E0001  4417  1  11  11A01  0001  0000 </t>
  </si>
  <si>
    <t xml:space="preserve">1  99999999  A115  132  A05  E0001  1111  1  16  11B01  0001  0000 </t>
  </si>
  <si>
    <t xml:space="preserve">1  99999999  A115  132  A05  E0001  1131  1  16  11B01  0001  0000 </t>
  </si>
  <si>
    <t xml:space="preserve">1  99999999  A115  132  A05  E0001  1132  1  16  11B01  0001  0000 </t>
  </si>
  <si>
    <t xml:space="preserve">1  99999999  A115  132  A05  E0001  1311  1  16  11B01  0001  0000 </t>
  </si>
  <si>
    <t xml:space="preserve">1  99999999  A115  132  A05  E0001  1321  1  16  11B01  0001  0000 </t>
  </si>
  <si>
    <t xml:space="preserve">1  99999999  A115  132  A05  E0001  1322  1  16  11B01  0001  0000 </t>
  </si>
  <si>
    <t xml:space="preserve">1  99999999  A115  132  A05  E0001  1511  1  16  11B01  0001  0000 </t>
  </si>
  <si>
    <t xml:space="preserve">1  99999999  A115  132  A05  E0001  1521  1  16  11B01  0001  0000 </t>
  </si>
  <si>
    <t xml:space="preserve">1  99999999  A115  132  A05  E0001  1591  1  16  11B01  0001  0000 </t>
  </si>
  <si>
    <t xml:space="preserve">1  99999999  A115  132  A05  E0001  2111  1  11  11A01  0001  0000 </t>
  </si>
  <si>
    <t xml:space="preserve">1  99999999  A115  132  A05  E0001  3171  1  11  11A01  0001  0000 </t>
  </si>
  <si>
    <t xml:space="preserve">1  99999999  A115  268  A01  E0001  4417  1  11  11A01  0001  0000 </t>
  </si>
  <si>
    <t xml:space="preserve">1  99999999  A116  132  A05  E0001  1111  1  16  11B01  0001  0000 </t>
  </si>
  <si>
    <t xml:space="preserve">1  99999999  A116  132  A05  E0001  1131  1  16  11B01  0001  0000 </t>
  </si>
  <si>
    <t xml:space="preserve">1  99999999  A116  132  A05  E0001  1132  1  16  11B01  0001  0000 </t>
  </si>
  <si>
    <t xml:space="preserve">1  99999999  A116  132  A05  E0001  1321  1  16  11B01  0001  0000 </t>
  </si>
  <si>
    <t xml:space="preserve">1  99999999  A116  132  A05  E0001  1322  1  16  11B01  0001  0000 </t>
  </si>
  <si>
    <t xml:space="preserve">1  99999999  A116  132  A05  E0001  1511  1  16  11B01  0001  0000 </t>
  </si>
  <si>
    <t xml:space="preserve">1  99999999  A116  132  A05  E0001  1591  1  16  11B01  0001  0000 </t>
  </si>
  <si>
    <t xml:space="preserve">1  99999999  A116  132  A05  E0001  2111  1  11  11A01  0001  0000 </t>
  </si>
  <si>
    <t xml:space="preserve">1  99999999  A116  132  A05  E0001  2121  1  11  11A01  0001  0000 </t>
  </si>
  <si>
    <t xml:space="preserve">1  99999999  A116  132  A05  E0001  2491  1  11  11A01  0001  0000 </t>
  </si>
  <si>
    <t xml:space="preserve">1  99999999  A116  132  A05  E0001  3171  1  11  11A01  0001  0000 </t>
  </si>
  <si>
    <t xml:space="preserve">1  99999999  A116  268  A01  E0001  4417  1  11  11A01  0001  0000 </t>
  </si>
  <si>
    <t xml:space="preserve">1  99999999  A117  132  A05  E0001  1111  1  16  11B01  0001  0000 </t>
  </si>
  <si>
    <t xml:space="preserve">1  99999999  A117  132  A05  E0001  1131  1  16  11B01  0001  0000 </t>
  </si>
  <si>
    <t xml:space="preserve">1  99999999  A117  132  A05  E0001  1132  1  16  11B01  0001  0000 </t>
  </si>
  <si>
    <t xml:space="preserve">1  99999999  A117  132  A05  E0001  1321  1  16  11B01  0001  0000 </t>
  </si>
  <si>
    <t xml:space="preserve">1  99999999  A117  132  A05  E0001  1322  1  16  11B01  0001  0000 </t>
  </si>
  <si>
    <t xml:space="preserve">1  99999999  A117  132  A05  E0001  1511  1  16  11B01  0001  0000 </t>
  </si>
  <si>
    <t xml:space="preserve">1  99999999  A117  132  A05  E0001  1591  1  16  11B01  0001  0000 </t>
  </si>
  <si>
    <t xml:space="preserve">1  99999999  A117  132  A05  E0001  2111  1  11  11A01  0001  0000 </t>
  </si>
  <si>
    <t xml:space="preserve">1  99999999  A117  132  A05  E0001  3171  1  11  11A01  0001  0000 </t>
  </si>
  <si>
    <t xml:space="preserve">1  99999999  A117  268  A01  E0001  4417  1  11  11A01  0001  0000 </t>
  </si>
  <si>
    <t xml:space="preserve">1  99999999  B101  131  A05  E0001  1131  1  16  11B01  0001  0000 </t>
  </si>
  <si>
    <t xml:space="preserve">1  99999999  B101  131  A05  E0001  1132  1  16  11B01  0001  0000 </t>
  </si>
  <si>
    <t xml:space="preserve">1  99999999  B101  131  A05  E0001  1311  1  11  11A01  0001  0000 </t>
  </si>
  <si>
    <t xml:space="preserve">1  99999999  B101  131  A05  E0001  1321  1  11  11A01  0001  0000 </t>
  </si>
  <si>
    <t xml:space="preserve">1  99999999  B101  131  A05  E0001  1321  1  16  11B01  0001  0000 </t>
  </si>
  <si>
    <t xml:space="preserve">1  99999999  B101  131  A05  E0001  1322  1  11  11A01  0001  0000 </t>
  </si>
  <si>
    <t xml:space="preserve">1  99999999  B101  131  A05  E0001  1322  1  16  11B01  0001  0000 </t>
  </si>
  <si>
    <t xml:space="preserve">1  99999999  B101  131  A05  E0001  1511  1  16  11B01  0001  0000 </t>
  </si>
  <si>
    <t xml:space="preserve">1  99999999  B101  131  A05  E0001  1521  1  11  11A01  0001  0000 </t>
  </si>
  <si>
    <t xml:space="preserve">1  99999999  B101  131  A05  E0001  1591  1  16  11B01  0001  0000 </t>
  </si>
  <si>
    <t xml:space="preserve">1  99999999  B101  131  A05  E0001  1592  1  16  11B01  0001  0000 </t>
  </si>
  <si>
    <t xml:space="preserve">1  99999999  B101  131  A05  E0001  1596  1  11  11A01  0001  0000 </t>
  </si>
  <si>
    <t xml:space="preserve">1  99999999  B101  131  A05  E0001  2611  1  11  11A01  0001  0000 </t>
  </si>
  <si>
    <t xml:space="preserve">1  99999999  B101  131  A05  E0001  2712  1  16  11B01  0001  0000 </t>
  </si>
  <si>
    <t xml:space="preserve">1  99999999  B101  131  A05  E0001  3171  1  11  11A01  0001  0000 </t>
  </si>
  <si>
    <t xml:space="preserve">1  99999999  B101  131  A05  E0001  3231  1  11  11A01  0001  0000 </t>
  </si>
  <si>
    <t xml:space="preserve">1  99999999  B101  131  A05  E0001  3711  1  11  11A01  0001  0000 </t>
  </si>
  <si>
    <t xml:space="preserve">1  99999999  B101  131  A05  E0001  3721  1  11  11A01  0001  0000 </t>
  </si>
  <si>
    <t xml:space="preserve">1  99999999  B101  131  A05  E0001  4212  1  11  11A01  0001  0000 </t>
  </si>
  <si>
    <t xml:space="preserve">1  99999999  B101  131  A05  E0001  4411  1  11  11A01  0001  0000 </t>
  </si>
  <si>
    <t xml:space="preserve">1  99999999  B102  131  A05  E0001  1131  1  16  11B01  0001  0000 </t>
  </si>
  <si>
    <t xml:space="preserve">1  99999999  B102  131  A05  E0001  1132  1  16  11B01  0001  0000 </t>
  </si>
  <si>
    <t xml:space="preserve">1  99999999  B102  131  A05  E0001  1321  1  16  11B01  0001  0000 </t>
  </si>
  <si>
    <t xml:space="preserve">1  99999999  B102  131  A05  E0001  1322  1  16  11B01  0001  0000 </t>
  </si>
  <si>
    <t xml:space="preserve">1  99999999  B102  131  A05  E0001  1331  1  16  11B01  0001  0000 </t>
  </si>
  <si>
    <t xml:space="preserve">1  99999999  B102  131  A05  E0001  1511  1  16  11B01  0001  0000 </t>
  </si>
  <si>
    <t xml:space="preserve">1  99999999  B102  131  A05  E0001  1543  1  16  11B01  0001  0000 </t>
  </si>
  <si>
    <t xml:space="preserve">1  99999999  B102  131  A05  E0001  1591  1  16  11B01  0001  0000 </t>
  </si>
  <si>
    <t xml:space="preserve">1  99999999  B102  131  A05  E0001  1592  1  16  11B01  0001  0000 </t>
  </si>
  <si>
    <t xml:space="preserve">1  99999999  B102  131  A05  E0001  2111  1  11  11A01  0001  0000 </t>
  </si>
  <si>
    <t xml:space="preserve">1  99999999  B102  131  A05  E0001  2121  1  11  11A01  0001  0000 </t>
  </si>
  <si>
    <t xml:space="preserve">1  99999999  B102  131  A05  E0001  2161  1  11  11A01  0001  0000 </t>
  </si>
  <si>
    <t xml:space="preserve">1  99999999  B102  131  A05  E0001  2211  1  11  11A01  0001  0000 </t>
  </si>
  <si>
    <t xml:space="preserve">1  99999999  B102  131  A05  E0001  2231  1  11  11A01  0001  0000 </t>
  </si>
  <si>
    <t xml:space="preserve">1  99999999  B102  131  A05  E0001  2461  1  11  11A01  0001  0000 </t>
  </si>
  <si>
    <t xml:space="preserve">1  99999999  B102  131  A05  E0001  2611  1  11  11A01  0001  0000 </t>
  </si>
  <si>
    <t xml:space="preserve">1  99999999  B102  131  A05  E0001  2711  1  11  11A01  0001  0000 </t>
  </si>
  <si>
    <t xml:space="preserve">1  99999999  B102  131  A05  E0001  2712  1  16  11B01  0001  0000 </t>
  </si>
  <si>
    <t xml:space="preserve">1  99999999  B102  131  A05  E0001  3151  1  11  11A01  0001  0000 </t>
  </si>
  <si>
    <t xml:space="preserve">1  99999999  B102  131  A05  E0001  3231  1  11  11A01  0001  0000 </t>
  </si>
  <si>
    <t xml:space="preserve">1  99999999  B102  131  A05  E0001  3251  1  11  11A01  0001  0000 </t>
  </si>
  <si>
    <t xml:space="preserve">1  99999999  B102  131  A05  E0001  3291  1  11  11A01  0001  0000 </t>
  </si>
  <si>
    <t xml:space="preserve">1  99999999  B102  131  A05  E0001  3551  1  11  11A01  0001  0000 </t>
  </si>
  <si>
    <t xml:space="preserve">1  99999999  B102  131  A05  E0001  3615  1  11  11A01  0001  0000 </t>
  </si>
  <si>
    <t xml:space="preserve">1  99999999  B102  131  A05  E0001  3751  1  11  11A01  0001  0000 </t>
  </si>
  <si>
    <t xml:space="preserve">1  99999999  B102  131  A05  E0001  3821  1  11  11A01  0001  0000 </t>
  </si>
  <si>
    <t xml:space="preserve">1  99999999  B102  131  A05  E0001  3823  1  11  11A01  0001  0000 </t>
  </si>
  <si>
    <t xml:space="preserve">1  99999999  B102  131  A05  E0001  3824  1  11  11A01  0001  0000 </t>
  </si>
  <si>
    <t xml:space="preserve">1  99999999  B102  131  A05  E0001  4411  1  11  11A01  0001  0000 </t>
  </si>
  <si>
    <t xml:space="preserve">1  99999999  B102  131  A05  E0001  4416  1  11  11A01  0001  0000 </t>
  </si>
  <si>
    <t xml:space="preserve">1  99999999  B102  131  A05  E0001  4453  1  11  11A01  0001  0000 </t>
  </si>
  <si>
    <t xml:space="preserve">1  99999999  B102  131  A05  E0001  4483  1  11  11A01  0001  0000 </t>
  </si>
  <si>
    <t xml:space="preserve">1  99999999  B201  135  A05  E0001  1131  1  16  11B01  0001  0000 </t>
  </si>
  <si>
    <t xml:space="preserve">1  99999999  B201  135  A05  E0001  1132  1  16  11B01  0001  0000 </t>
  </si>
  <si>
    <t xml:space="preserve">1  99999999  B201  135  A05  E0001  1311  1  16  11B01  0001  0000 </t>
  </si>
  <si>
    <t xml:space="preserve">1  99999999  B201  135  A05  E0001  1321  1  11  11A01  0001  0000 </t>
  </si>
  <si>
    <t xml:space="preserve">1  99999999  B201  135  A05  E0001  1321  1  16  11B01  0001  0000 </t>
  </si>
  <si>
    <t xml:space="preserve">1  99999999  B201  135  A05  E0001  1322  1  11  11A01  0001  0000 </t>
  </si>
  <si>
    <t xml:space="preserve">1  99999999  B201  135  A05  E0001  1322  1  16  11B01  0001  0000 </t>
  </si>
  <si>
    <t xml:space="preserve">1  99999999  B201  135  A05  E0001  1511  1  16  11B01  0001  0000 </t>
  </si>
  <si>
    <t xml:space="preserve">1  99999999  B201  135  A05  E0001  1521  1  16  11B01  0001  0000 </t>
  </si>
  <si>
    <t xml:space="preserve">1  99999999  B201  135  A05  E0001  1591  1  16  11B01  0001  0000 </t>
  </si>
  <si>
    <t xml:space="preserve">1  99999999  B201  135  A05  E0001  1592  1  16  11B01  0001  0000 </t>
  </si>
  <si>
    <t xml:space="preserve">1  99999999  B201  135  A05  E0001  1596  1  11  11A01  0001  0000 </t>
  </si>
  <si>
    <t xml:space="preserve">1  99999999  B201  135  A05  E0001  1596  1  16  11B01  0001  0000 </t>
  </si>
  <si>
    <t xml:space="preserve">1  99999999  B201  135  A05  E0001  2111  1  11  11A01  0001  0000 </t>
  </si>
  <si>
    <t xml:space="preserve">1  99999999  B201  135  A05  E0001  2121  1  11  11A01  0001  0000 </t>
  </si>
  <si>
    <t xml:space="preserve">1  99999999  B201  135  A05  E0001  2611  1  11  11A01  0001  0000 </t>
  </si>
  <si>
    <t xml:space="preserve">1  99999999  B201  135  A05  E0001  3311  1  11  11A01  0001  0000 </t>
  </si>
  <si>
    <t xml:space="preserve">1  99999999  B201  135  A05  E0001  3312  1  11  11A01  0001  0000 </t>
  </si>
  <si>
    <t xml:space="preserve">1  99999999  B201  135  A05  E0001  3391  1  11  11A01  0001  0000 </t>
  </si>
  <si>
    <t xml:space="preserve">1  99999999  B201  135  A05  E0001  3551  1  11  11A01  0001  0000 </t>
  </si>
  <si>
    <t xml:space="preserve">1  99999999  B201  135  A05  E0001  3711  1  11  11A01  0001  0000 </t>
  </si>
  <si>
    <t xml:space="preserve">1  99999999  B201  135  A05  E0001  3721  1  11  11A01  0001  0000 </t>
  </si>
  <si>
    <t xml:space="preserve">1  99999999  B201  135  A05  E0001  3751  1  11  11A01  0001  0000 </t>
  </si>
  <si>
    <t xml:space="preserve">1  99999999  B201  135  A05  E0001  3941  1  11  11A01  0001  0000 </t>
  </si>
  <si>
    <t xml:space="preserve">1  99999999  B301  185  A04  E0001  1131  1  16  11B01  0001  0000 </t>
  </si>
  <si>
    <t xml:space="preserve">1  99999999  B301  185  A04  E0001  1132  1  16  11B01  0001  0000 </t>
  </si>
  <si>
    <t xml:space="preserve">1  99999999  B301  185  A04  E0001  1311  1  16  11B01  0001  0000 </t>
  </si>
  <si>
    <t xml:space="preserve">1  99999999  B301  185  A04  E0001  1321  1  11  11A01  0001  0000 </t>
  </si>
  <si>
    <t xml:space="preserve">1  99999999  B301  185  A04  E0001  1321  1  16  11B01  0001  0000 </t>
  </si>
  <si>
    <t xml:space="preserve">1  99999999  B301  185  A04  E0001  1322  1  11  11A01  0001  0000 </t>
  </si>
  <si>
    <t xml:space="preserve">1  99999999  B301  185  A04  E0001  1322  1  16  11B01  0001  0000 </t>
  </si>
  <si>
    <t xml:space="preserve">1  99999999  B301  185  A04  E0001  1511  1  16  11B01  0001  0000 </t>
  </si>
  <si>
    <t xml:space="preserve">1  99999999  B301  185  A04  E0001  1521  1  11  11A01  0001  0000 </t>
  </si>
  <si>
    <t xml:space="preserve">1  99999999  B301  185  A04  E0001  1521  1  16  11B01  0001  0000 </t>
  </si>
  <si>
    <t xml:space="preserve">1  99999999  B301  185  A04  E0001  1543  1  16  11B01  0001  0000 </t>
  </si>
  <si>
    <t xml:space="preserve">1  99999999  B301  185  A04  E0001  1546  1  16  11B01  0001  0000 </t>
  </si>
  <si>
    <t xml:space="preserve">1  99999999  B301  185  A04  E0001  1591  1  16  11B01  0001  0000 </t>
  </si>
  <si>
    <t xml:space="preserve">1  99999999  B301  185  A04  E0001  1596  1  11  11A01  0001  0000 </t>
  </si>
  <si>
    <t xml:space="preserve">1  99999999  B301  185  A04  E0001  1596  1  16  11B01  0001  0000 </t>
  </si>
  <si>
    <t xml:space="preserve">1  99999999  B301  185  A04  E0001  2111  1  11  11A01  0001  0000 </t>
  </si>
  <si>
    <t xml:space="preserve">1  99999999  B301  185  A04  E0001  2121  1  11  11A01  0001  0000 </t>
  </si>
  <si>
    <t xml:space="preserve">1  99999999  B301  185  A04  E0001  2491  1  11  11A01  0001  0000 </t>
  </si>
  <si>
    <t xml:space="preserve">1  99999999  B301  185  A04  E0001  2611  1  11  11A01  0001  0000 </t>
  </si>
  <si>
    <t xml:space="preserve">1  99999999  B301  185  A04  E0001  2712  1  16  11B01  0001  0000 </t>
  </si>
  <si>
    <t xml:space="preserve">1  99999999  B301  185  A04  E0001  3231  1  11  11A01  0001  0000 </t>
  </si>
  <si>
    <t xml:space="preserve">1  99999999  B301  185  A04  E0001  3551  1  11  11A01  0001  0000 </t>
  </si>
  <si>
    <t xml:space="preserve">1  99999999  B401  184  A05  F0001  1131  1  16  11B01  0001  0000 </t>
  </si>
  <si>
    <t xml:space="preserve">1  99999999  B401  184  A05  F0001  1132  1  16  11B01  0001  0000 </t>
  </si>
  <si>
    <t xml:space="preserve">1  99999999  B401  184  A05  F0001  1311  1  16  11B01  0001  0000 </t>
  </si>
  <si>
    <t xml:space="preserve">1  99999999  B401  184  A05  F0001  1321  1  16  11B01  0001  0000 </t>
  </si>
  <si>
    <t xml:space="preserve">1  99999999  B401  184  A05  F0001  1322  1  16  11B01  0001  0000 </t>
  </si>
  <si>
    <t xml:space="preserve">1  99999999  B401  184  A05  F0001  1511  1  16  11B01  0001  0000 </t>
  </si>
  <si>
    <t xml:space="preserve">1  99999999  B401  184  A05  F0001  1521  1  16  11B01  0001  0000 </t>
  </si>
  <si>
    <t xml:space="preserve">1  99999999  B401  184  A05  F0001  1541  1  16  11B01  0001  0000 </t>
  </si>
  <si>
    <t xml:space="preserve">1  99999999  B401  184  A05  F0001  1543  1  16  11B01  0001  0000 </t>
  </si>
  <si>
    <t xml:space="preserve">1  99999999  B401  184  A05  F0001  1546  1  16  11B01  0001  0000 </t>
  </si>
  <si>
    <t xml:space="preserve">1  99999999  B401  184  A05  F0001  1591  1  16  11B01  0001  0000 </t>
  </si>
  <si>
    <t xml:space="preserve">1  99999999  B401  184  A05  F0001  1596  1  16  11B01  0001  0000 </t>
  </si>
  <si>
    <t xml:space="preserve">1  99999999  B401  184  A05  F0001  2111  1  11  11A01  0001  0000 </t>
  </si>
  <si>
    <t xml:space="preserve">1  99999999  B401  184  A05  F0001  2121  1  11  11A01  0001  0000 </t>
  </si>
  <si>
    <t xml:space="preserve">1  99999999  B401  184  A05  F0001  2161  1  11  11A01  0001  0000 </t>
  </si>
  <si>
    <t xml:space="preserve">1  99999999  B401  184  A05  F0001  2712  1  16  11B01  0001  0000 </t>
  </si>
  <si>
    <t xml:space="preserve">1  99999999  B401  184  A05  F0001  3291  1  11  11A01  0001  0000 </t>
  </si>
  <si>
    <t xml:space="preserve">1  99999999  B401  184  A05  F0001  3551  1  11  11A01  0001  0000 </t>
  </si>
  <si>
    <t xml:space="preserve">1  99999999  B401  184  A05  F0001  3615  1  11  11A01  0001  0000 </t>
  </si>
  <si>
    <t xml:space="preserve">1  99999999  B401  184  A05  F0001  3751  1  11  11A01  0001  0000 </t>
  </si>
  <si>
    <t xml:space="preserve">1  99999999  B501  121  A01  E0001  1131  1  16  11B01  0001  0000 </t>
  </si>
  <si>
    <t xml:space="preserve">1  99999999  B501  121  A01  E0001  1132  1  16  11B01  0001  0000 </t>
  </si>
  <si>
    <t xml:space="preserve">1  99999999  B501  121  A01  E0001  1311  1  16  11B01  0001  0000 </t>
  </si>
  <si>
    <t xml:space="preserve">1  99999999  B501  121  A01  E0001  1321  1  16  11B01  0001  0000 </t>
  </si>
  <si>
    <t xml:space="preserve">1  99999999  B501  121  A01  E0001  1322  1  16  11B01  0001  0000 </t>
  </si>
  <si>
    <t xml:space="preserve">1  99999999  B501  121  A01  E0001  1331  1  16  11B01  0001  0000 </t>
  </si>
  <si>
    <t xml:space="preserve">1  99999999  B501  121  A01  E0001  1511  1  16  11B01  0001  0000 </t>
  </si>
  <si>
    <t xml:space="preserve">1  99999999  B501  121  A01  E0001  1521  1  16  11B01  0001  0000 </t>
  </si>
  <si>
    <t xml:space="preserve">1  99999999  B501  121  A01  E0001  1547  1  16  11B01  0001  0000 </t>
  </si>
  <si>
    <t xml:space="preserve">1  99999999  B501  121  A01  E0001  1591  1  16  11B01  0001  0000 </t>
  </si>
  <si>
    <t xml:space="preserve">1  99999999  B501  121  A01  E0001  1592  1  16  11B01  0001  0000 </t>
  </si>
  <si>
    <t xml:space="preserve">1  99999999  B501  121  A01  E0001  1596  1  16  11B01  0001  0000 </t>
  </si>
  <si>
    <t xml:space="preserve">1  99999999  B501  121  A01  E0001  2111  1  11  11A01  0001  0000 </t>
  </si>
  <si>
    <t xml:space="preserve">1  99999999  B501  121  A01  E0001  2121  1  11  11A01  0001  0000 </t>
  </si>
  <si>
    <t xml:space="preserve">1  99999999  B501  121  A01  E0001  2161  1  11  11A01  0001  0000 </t>
  </si>
  <si>
    <t xml:space="preserve">1  99999999  B501  121  A01  E0001  2541  1  11  11A01  0001  0000 </t>
  </si>
  <si>
    <t xml:space="preserve">1  99999999  B501  121  A01  E0001  2831  1  11  11A01  0001  0000 </t>
  </si>
  <si>
    <t xml:space="preserve">1  99999999  B501  121  A01  E0001  3231  1  11  11A01  0001  0000 </t>
  </si>
  <si>
    <t xml:space="preserve">1  99999999  B501  121  A01  E0001  3551  1  11  11A01  0001  0000 </t>
  </si>
  <si>
    <t xml:space="preserve">1  99999999  B501  121  A01  E0001  3751  1  11  11A01  0001  0000 </t>
  </si>
  <si>
    <t xml:space="preserve">1  99999999  B601  172  A04  E0001  1131  1  16  11B01  0001  0000 </t>
  </si>
  <si>
    <t xml:space="preserve">1  99999999  B601  172  A04  E0001  1132  1  16  11B01  0001  0000 </t>
  </si>
  <si>
    <t xml:space="preserve">1  99999999  B601  172  A04  E0001  1321  1  16  11B01  0001  0000 </t>
  </si>
  <si>
    <t xml:space="preserve">1  99999999  B601  172  A04  E0001  1322  1  16  11B01  0001  0000 </t>
  </si>
  <si>
    <t xml:space="preserve">1  99999999  B601  172  A04  E0001  1331  1  16  11B01  0001  0000 </t>
  </si>
  <si>
    <t xml:space="preserve">1  99999999  B601  172  A04  E0001  1511  1  16  11B01  0001  0000 </t>
  </si>
  <si>
    <t xml:space="preserve">1  99999999  B601  172  A04  E0001  1521  1  16  11B01  0001  0000 </t>
  </si>
  <si>
    <t xml:space="preserve">1  99999999  B601  172  A04  E0001  1543  1  16  11B01  0001  0000 </t>
  </si>
  <si>
    <t xml:space="preserve">1  99999999  B601  172  A04  E0001  1545  1  16  11B01  0001  0000 </t>
  </si>
  <si>
    <t xml:space="preserve">1  99999999  B601  172  A04  E0001  1546  1  16  11B01  0001  0000 </t>
  </si>
  <si>
    <t xml:space="preserve">1  99999999  B601  172  A04  E0001  1591  1  16  11B01  0001  0000 </t>
  </si>
  <si>
    <t xml:space="preserve">1  99999999  B601  172  A04  E0001  2111  1  11  11A01  0001  0000 </t>
  </si>
  <si>
    <t xml:space="preserve">1  99999999  B601  172  A04  E0001  2121  1  11  11A01  0001  0000 </t>
  </si>
  <si>
    <t xml:space="preserve">1  99999999  B601  172  A04  E0001  2161  1  11  11A01  0001  0000 </t>
  </si>
  <si>
    <t xml:space="preserve">1  99999999  B601  172  A04  E0001  2211  1  11  11A01  0001  0000 </t>
  </si>
  <si>
    <t xml:space="preserve">1  99999999  B601  172  A04  E0001  2491  1  11  11A01  0001  0000 </t>
  </si>
  <si>
    <t xml:space="preserve">1  99999999  B601  172  A04  E0001  2511  1  11  11A01  0001  0000 </t>
  </si>
  <si>
    <t xml:space="preserve">1  99999999  B601  172  A04  E0001  2611  1  11  11A01  0001  0000 </t>
  </si>
  <si>
    <t xml:space="preserve">1  99999999  B601  172  A04  E0001  2712  1  16  11B01  0001  0000 </t>
  </si>
  <si>
    <t xml:space="preserve">1  99999999  B601  172  A04  E0001  2721  1  11  11A01  0001  0000 </t>
  </si>
  <si>
    <t xml:space="preserve">1  99999999  B601  172  A04  E0001  2722  1  16  11B01  0001  0000 </t>
  </si>
  <si>
    <t xml:space="preserve">1  99999999  B601  172  A04  E0001  3161  1  11  11A01  0001  0000 </t>
  </si>
  <si>
    <t xml:space="preserve">1  99999999  B601  172  A04  E0001  3221  1  11  11A01  0001  0000 </t>
  </si>
  <si>
    <t xml:space="preserve">1  99999999  B601  172  A04  E0001  3551  1  11  11A01  0001  0000 </t>
  </si>
  <si>
    <t xml:space="preserve">1  99999999  B601  172  A04  E0001  3615  1  11  11A01  0001  0000 </t>
  </si>
  <si>
    <t xml:space="preserve">1  99999999  B601  172  A04  E0001  3751  1  11  11A01  0001  0000 </t>
  </si>
  <si>
    <t xml:space="preserve">1  99999999  B601  172  A04  E0001  3821  1  11  11A01  0001  0000 </t>
  </si>
  <si>
    <t xml:space="preserve">1  99999999  B601  172  A04  E0001  4483  1  11  11A01  0001  0000 </t>
  </si>
  <si>
    <t xml:space="preserve">1  99999999  B601  172  A04  E0001  5111  2  11  11A01  0001  0000 </t>
  </si>
  <si>
    <t xml:space="preserve">1  99999999  B604  172  A04  E0001  1131  1  16  11B01  0001  0000 </t>
  </si>
  <si>
    <t xml:space="preserve">1  99999999  B604  172  A04  E0001  1132  1  16  11B01  0001  0000 </t>
  </si>
  <si>
    <t xml:space="preserve">1  99999999  B604  172  A04  E0001  1321  1  16  11B01  0001  0000 </t>
  </si>
  <si>
    <t xml:space="preserve">1  99999999  B604  172  A04  E0001  1322  1  16  11B01  0001  0000 </t>
  </si>
  <si>
    <t xml:space="preserve">1  99999999  B604  172  A04  E0001  1324  1  16  11B01  0001  0000 </t>
  </si>
  <si>
    <t xml:space="preserve">1  99999999  B604  172  A04  E0001  1331  1  16  11B01  0001  0000 </t>
  </si>
  <si>
    <t xml:space="preserve">1  99999999  B604  172  A04  E0001  1511  1  16  11B01  0001  0000 </t>
  </si>
  <si>
    <t xml:space="preserve">1  99999999  B604  172  A04  E0001  1541  1  16  11B01  0001  0000 </t>
  </si>
  <si>
    <t xml:space="preserve">1  99999999  B604  172  A04  E0001  1543  1  16  11B01  0001  0000 </t>
  </si>
  <si>
    <t xml:space="preserve">1  99999999  B604  172  A04  E0001  1545  1  16  11B01  0001  0000 </t>
  </si>
  <si>
    <t xml:space="preserve">1  99999999  B604  172  A04  E0001  1546  1  16  11B01  0001  0000 </t>
  </si>
  <si>
    <t xml:space="preserve">1  99999999  B604  172  A04  E0001  1549  1  16  11B01  0001  0000 </t>
  </si>
  <si>
    <t xml:space="preserve">1  99999999  B604  172  A04  E0001  1591  1  16  11B01  0001  0000 </t>
  </si>
  <si>
    <t xml:space="preserve">1  99999999  B604  172  A04  E0001  2111  1  11  11A01  0001  0000 </t>
  </si>
  <si>
    <t xml:space="preserve">1  99999999  B604  172  A04  E0001  2121  1  11  11A01  0001  0000 </t>
  </si>
  <si>
    <t xml:space="preserve">1  99999999  B604  172  A04  E0001  2161  1  11  11A01  0001  0000 </t>
  </si>
  <si>
    <t xml:space="preserve">1  99999999  B604  172  A04  E0001  2461  1  11  11A01  0001  0000 </t>
  </si>
  <si>
    <t xml:space="preserve">1  99999999  B604  172  A04  E0001  2491  1  11  11A01  0001  0000 </t>
  </si>
  <si>
    <t xml:space="preserve">1  99999999  B604  172  A04  E0001  2611  1  11  11A01  0001  0000 </t>
  </si>
  <si>
    <t xml:space="preserve">1  99999999  B604  172  A04  E0001  2712  1  16  11B01  0001  0000 </t>
  </si>
  <si>
    <t xml:space="preserve">1  99999999  B604  172  A04  E0001  2721  1  11  11A01  0001  0000 </t>
  </si>
  <si>
    <t xml:space="preserve">1  99999999  B604  172  A04  E0001  2722  1  16  11B01  0001  0000 </t>
  </si>
  <si>
    <t xml:space="preserve">1  99999999  B604  172  A04  E0001  3551  1  11  11A01  0001  0000 </t>
  </si>
  <si>
    <t xml:space="preserve">1  99999999  B604  172  A04  E0001  3551  1  25  21A01  0001  0000 </t>
  </si>
  <si>
    <t xml:space="preserve">1  99999999  B604  172  A04  E0001  3615  1  11  11A01  0001  0000 </t>
  </si>
  <si>
    <t xml:space="preserve">1  99999999  B605  185  A05  M0001  1131  1  16  11B01  0001  0000 </t>
  </si>
  <si>
    <t xml:space="preserve">1  99999999  B605  185  A05  M0001  1132  1  16  11B01  0001  0000 </t>
  </si>
  <si>
    <t xml:space="preserve">1  99999999  B605  185  A05  M0001  1321  1  16  11B01  0001  0000 </t>
  </si>
  <si>
    <t xml:space="preserve">1  99999999  B605  185  A05  M0001  1322  1  16  11B01  0001  0000 </t>
  </si>
  <si>
    <t xml:space="preserve">1  99999999  B605  185  A05  M0001  1511  1  16  11B01  0001  0000 </t>
  </si>
  <si>
    <t xml:space="preserve">1  99999999  B605  185  A05  M0001  1591  1  16  11B01  0001  0000 </t>
  </si>
  <si>
    <t xml:space="preserve">1  99999999  B605  185  A05  M0001  1592  1  16  11B01  0001  0000 </t>
  </si>
  <si>
    <t xml:space="preserve">1  99999999  B701  183  A05  F0001  1131  1  16  11B01  0001  0000 </t>
  </si>
  <si>
    <t xml:space="preserve">1  99999999  B701  183  A05  F0001  1132  1  16  11B01  0001  0000 </t>
  </si>
  <si>
    <t xml:space="preserve">1  99999999  B701  183  A05  F0001  1321  1  11  11A01  0001  0000 </t>
  </si>
  <si>
    <t xml:space="preserve">1  99999999  B701  183  A05  F0001  1321  1  16  11B01  0001  0000 </t>
  </si>
  <si>
    <t xml:space="preserve">1  99999999  B701  183  A05  F0001  1322  1  11  11A01  0001  0000 </t>
  </si>
  <si>
    <t xml:space="preserve">1  99999999  B701  183  A05  F0001  1322  1  16  11B01  0001  0000 </t>
  </si>
  <si>
    <t xml:space="preserve">1  99999999  B701  183  A05  F0001  1511  1  16  11B01  0001  0000 </t>
  </si>
  <si>
    <t xml:space="preserve">1  99999999  B701  183  A05  F0001  1521  1  16  11B01  0001  0000 </t>
  </si>
  <si>
    <t xml:space="preserve">1  99999999  B701  183  A05  F0001  1591  1  16  11B01  0001  0000 </t>
  </si>
  <si>
    <t xml:space="preserve">1  99999999  B701  183  A05  F0001  1592  1  16  11B01  0001  0000 </t>
  </si>
  <si>
    <t xml:space="preserve">1  99999999  B701  183  A05  F0001  1596  1  11  11A01  0001  0000 </t>
  </si>
  <si>
    <t xml:space="preserve">1  99999999  B701  183  A05  F0001  1596  1  16  11B01  0001  0000 </t>
  </si>
  <si>
    <t xml:space="preserve">1  99999999  B701  183  A05  F0001  2111  1  11  11A01  0001  0000 </t>
  </si>
  <si>
    <t xml:space="preserve">1  99999999  B701  183  A05  F0001  2121  1  11  11A01  0001  0000 </t>
  </si>
  <si>
    <t xml:space="preserve">1  99999999  B701  183  A05  F0001  2141  1  11  11A01  0001  0000 </t>
  </si>
  <si>
    <t xml:space="preserve">1  99999999  B701  183  A05  F0001  2151  1  11  11A01  0001  0000 </t>
  </si>
  <si>
    <t xml:space="preserve">1  99999999  B701  183  A05  F0001  2611  1  11  11A01  0001  0000 </t>
  </si>
  <si>
    <t xml:space="preserve">1  99999999  B701  183  A05  F0001  3151  1  11  11A01  0001  0000 </t>
  </si>
  <si>
    <t xml:space="preserve">1  99999999  B701  183  A05  F0001  3171  1  11  11A01  0001  0000 </t>
  </si>
  <si>
    <t xml:space="preserve">1  99999999  B701  183  A05  F0001  3551  1  11  11A01  0001  0000 </t>
  </si>
  <si>
    <t xml:space="preserve">1  99999999  B701  183  A05  F0001  3611  1  11  11A01  0001  0000 </t>
  </si>
  <si>
    <t xml:space="preserve">1  99999999  B701  183  A05  F0001  3612  1  11  11A01  0001  0000 </t>
  </si>
  <si>
    <t xml:space="preserve">1  99999999  B701  183  A05  F0001  3613  1  11  11A01  0001  0000 </t>
  </si>
  <si>
    <t xml:space="preserve">1  99999999  B701  183  A05  F0001  3615  1  11  11A01  0001  0000 </t>
  </si>
  <si>
    <t xml:space="preserve">1  99999999  B701  183  A05  F0001  3631  1  11  11A01  0001  0000 </t>
  </si>
  <si>
    <t xml:space="preserve">1  99999999  B701  183  A05  F0001  3641  1  11  11A01  0001  0000 </t>
  </si>
  <si>
    <t xml:space="preserve">1  99999999  B701  183  A05  F0001  3651  1  11  11A01  0001  0000 </t>
  </si>
  <si>
    <t xml:space="preserve">1  99999999  B701  183  A05  F0001  3661  1  11  11A01  0001  0000 </t>
  </si>
  <si>
    <t xml:space="preserve">1  99999999  B701  183  A05  F0001  3691  1  11  11A01  0001  0000 </t>
  </si>
  <si>
    <t xml:space="preserve">1  99999999  B701  183  A05  F0001  3823  1  11  11A01  0001  0000 </t>
  </si>
  <si>
    <t xml:space="preserve">1  99999999  B701  183  A05  F0001  4483  1  11  11A01  0001  0000 </t>
  </si>
  <si>
    <t xml:space="preserve">1  99999999  B701  183  A05  F0001  5151  2  11  11A01  0001  0000 </t>
  </si>
  <si>
    <t xml:space="preserve">1  99999999  B801  135  A05  F0001  2911  1  11  11A01  0001  0000 </t>
  </si>
  <si>
    <t xml:space="preserve">1  99999999  B801  185  A05  F0001  1131  1  16  11B01  0001  0000 </t>
  </si>
  <si>
    <t xml:space="preserve">1  99999999  B801  185  A05  F0001  1132  1  16  11B01  0001  0000 </t>
  </si>
  <si>
    <t xml:space="preserve">1  99999999  B801  185  A05  F0001  1321  1  16  11B01  0001  0000 </t>
  </si>
  <si>
    <t xml:space="preserve">1  99999999  B801  185  A05  F0001  1322  1  16  11B01  0001  0000 </t>
  </si>
  <si>
    <t xml:space="preserve">1  99999999  B801  185  A05  F0001  1511  1  16  11B01  0001  0000 </t>
  </si>
  <si>
    <t xml:space="preserve">1  99999999  B801  185  A05  F0001  1543  1  16  11B01  0001  0000 </t>
  </si>
  <si>
    <t xml:space="preserve">1  99999999  B801  185  A05  F0001  1591  1  16  11B01  0001  0000 </t>
  </si>
  <si>
    <t xml:space="preserve">1  99999999  B801  185  A05  F0001  1592  1  16  11B01  0001  0000 </t>
  </si>
  <si>
    <t xml:space="preserve">1  99999999  B801  185  A05  F0001  2111  1  11  11A01  0001  0000 </t>
  </si>
  <si>
    <t xml:space="preserve">1  99999999  B801  185  A05  F0001  2121  1  11  11A01  0001  0000 </t>
  </si>
  <si>
    <t xml:space="preserve">1  99999999  B801  185  A05  F0001  2211  1  11  11A01  0001  0000 </t>
  </si>
  <si>
    <t xml:space="preserve">1  99999999  B801  185  A05  F0001  2231  1  11  11A01  0001  0000 </t>
  </si>
  <si>
    <t xml:space="preserve">1  99999999  B801  185  A05  F0001  2611  1  11  11A01  0001  0000 </t>
  </si>
  <si>
    <t xml:space="preserve">1  99999999  B801  185  A05  F0001  2712  1  16  11B01  0001  0000 </t>
  </si>
  <si>
    <t xml:space="preserve">1  99999999  B801  185  A05  F0001  2722  1  16  11B01  0001  0000 </t>
  </si>
  <si>
    <t xml:space="preserve">1  99999999  B801  185  A05  F0001  3291  1  11  11A01  0001  0000 </t>
  </si>
  <si>
    <t xml:space="preserve">1  99999999  B801  185  A05  F0001  3551  1  11  11A01  0001  0000 </t>
  </si>
  <si>
    <t xml:space="preserve">1  99999999  B801  185  A05  F0001  3615  1  11  11A01  0001  0000 </t>
  </si>
  <si>
    <t xml:space="preserve">1  99999999  B801  185  A05  F0001  3751  1  11  11A01  0001  0000 </t>
  </si>
  <si>
    <t xml:space="preserve">1  99999999  B801  185  A05  F0001  3821  1  11  11A01  0001  0000 </t>
  </si>
  <si>
    <t xml:space="preserve">1  99999999  B801  185  A05  F0001  3823  1  11  11A01  0001  0000 </t>
  </si>
  <si>
    <t xml:space="preserve">1  99999999  B801  185  A05  F0001  3824  1  11  11A01  0001  0000 </t>
  </si>
  <si>
    <t xml:space="preserve">1  99999999  B802  185  A05  F0001  1131  1  16  11B01  0001  0000 </t>
  </si>
  <si>
    <t xml:space="preserve">1  99999999  B802  185  A05  F0001  1132  1  16  11B01  0001  0000 </t>
  </si>
  <si>
    <t xml:space="preserve">1  99999999  B802  185  A05  F0001  1321  1  16  11B01  0001  0000 </t>
  </si>
  <si>
    <t xml:space="preserve">1  99999999  B802  185  A05  F0001  1322  1  16  11B01  0001  0000 </t>
  </si>
  <si>
    <t xml:space="preserve">1  99999999  B802  185  A05  F0001  1511  1  16  11B01  0001  0000 </t>
  </si>
  <si>
    <t xml:space="preserve">1  99999999  B802  185  A05  F0001  1543  1  16  11B01  0001  0000 </t>
  </si>
  <si>
    <t xml:space="preserve">1  99999999  B802  185  A05  F0001  1591  1  16  11B01  0001  0000 </t>
  </si>
  <si>
    <t xml:space="preserve">1  99999999  B802  185  A05  F0001  2611  1  11  11A01  0001  0000 </t>
  </si>
  <si>
    <t xml:space="preserve">1  99999999  B802  185  A05  F0001  3551  1  11  11A01  0001  0000 </t>
  </si>
  <si>
    <t xml:space="preserve">1  99999999  C101  132  A05  E0001  1131  1  11  11A01  0001  0000 </t>
  </si>
  <si>
    <t xml:space="preserve">1  99999999  C101  132  A05  E0001  1131  1  16  11B01  0001  0000 </t>
  </si>
  <si>
    <t xml:space="preserve">1  99999999  C101  132  A05  E0001  1132  1  16  11B01  0001  0000 </t>
  </si>
  <si>
    <t xml:space="preserve">1  99999999  C101  132  A05  E0001  1311  1  11  11A01  0001  0000 </t>
  </si>
  <si>
    <t xml:space="preserve">1  99999999  C101  132  A05  E0001  1311  1  16  11B01  0001  0000 </t>
  </si>
  <si>
    <t xml:space="preserve">1  99999999  C101  132  A05  E0001  1321  1  11  11A01  0001  0000 </t>
  </si>
  <si>
    <t xml:space="preserve">1  99999999  C101  132  A05  E0001  1321  1  16  11B01  0001  0000 </t>
  </si>
  <si>
    <t xml:space="preserve">1  99999999  C101  132  A05  E0001  1322  1  11  11A01  0001  0000 </t>
  </si>
  <si>
    <t xml:space="preserve">1  99999999  C101  132  A05  E0001  1322  1  16  11B01  0001  0000 </t>
  </si>
  <si>
    <t xml:space="preserve">1  99999999  C101  132  A05  E0001  1324  1  16  11B01  0001  0000 </t>
  </si>
  <si>
    <t xml:space="preserve">1  99999999  C101  132  A05  E0001  1331  1  16  11B01  0001  0000 </t>
  </si>
  <si>
    <t xml:space="preserve">1  99999999  C101  132  A05  E0001  1511  1  16  11B01  0001  0000 </t>
  </si>
  <si>
    <t xml:space="preserve">1  99999999  C101  132  A05  E0001  1521  1  11  11A01  0001  0000 </t>
  </si>
  <si>
    <t xml:space="preserve">1  99999999  C101  132  A05  E0001  1521  1  16  11B01  0001  0000 </t>
  </si>
  <si>
    <t xml:space="preserve">1  99999999  C101  132  A05  E0001  1541  1  16  11B01  0001  0000 </t>
  </si>
  <si>
    <t xml:space="preserve">1  99999999  C101  132  A05  E0001  1543  1  16  11B01  0001  0000 </t>
  </si>
  <si>
    <t xml:space="preserve">1  99999999  C101  132  A05  E0001  1545  1  16  11B01  0001  0000 </t>
  </si>
  <si>
    <t xml:space="preserve">1  99999999  C101  132  A05  E0001  1546  1  16  11B01  0001  0000 </t>
  </si>
  <si>
    <t xml:space="preserve">1  99999999  C101  132  A05  E0001  1547  1  16  11B01  0001  0000 </t>
  </si>
  <si>
    <t xml:space="preserve">1  99999999  C101  132  A05  E0001  1591  1  16  11B01  0001  0000 </t>
  </si>
  <si>
    <t xml:space="preserve">1  99999999  C101  132  A05  E0001  1592  1  16  11B01  0001  0000 </t>
  </si>
  <si>
    <t xml:space="preserve">1  99999999  C101  132  A05  E0001  1596  1  11  11A01  0001  0000 </t>
  </si>
  <si>
    <t xml:space="preserve">1  99999999  C101  132  A05  E0001  1596  1  16  11B01  0001  0000 </t>
  </si>
  <si>
    <t xml:space="preserve">1  99999999  C101  132  A05  E0001  2111  1  11  11A01  0001  0000 </t>
  </si>
  <si>
    <t xml:space="preserve">1  99999999  C101  132  A05  E0001  2121  1  11  11A01  0001  0000 </t>
  </si>
  <si>
    <t xml:space="preserve">1  99999999  C101  132  A05  E0001  2151  1  11  11A01  0001  0000 </t>
  </si>
  <si>
    <t xml:space="preserve">1  99999999  C101  132  A05  E0001  2161  1  11  11A01  0001  0000 </t>
  </si>
  <si>
    <t xml:space="preserve">1  99999999  C101  132  A05  E0001  2461  1  11  11A01  0001  0000 </t>
  </si>
  <si>
    <t xml:space="preserve">1  99999999  C101  132  A05  E0001  2491  1  11  11A01  0001  0000 </t>
  </si>
  <si>
    <t xml:space="preserve">1  99999999  C101  132  A05  E0001  2611  1  11  11A01  0001  0000 </t>
  </si>
  <si>
    <t xml:space="preserve">1  99999999  C101  132  A05  E0001  2711  1  11  11A01  0001  0000 </t>
  </si>
  <si>
    <t xml:space="preserve">1  99999999  C101  132  A05  E0001  2712  1  16  11B01  0001  0000 </t>
  </si>
  <si>
    <t xml:space="preserve">1  99999999  C101  132  A05  E0001  2721  1  11  11A01  0001  0000 </t>
  </si>
  <si>
    <t xml:space="preserve">1  99999999  C101  132  A05  E0001  2911  1  11  11A01  0001  0000 </t>
  </si>
  <si>
    <t xml:space="preserve">1  99999999  C101  132  A05  E0001  3171  1  11  11A01  0001  0000 </t>
  </si>
  <si>
    <t xml:space="preserve">1  99999999  C101  132  A05  E0001  3231  1  11  11A01  0001  0000 </t>
  </si>
  <si>
    <t xml:space="preserve">1  99999999  C101  132  A05  E0001  3291  1  11  11A01  0001  0000 </t>
  </si>
  <si>
    <t xml:space="preserve">1  99999999  C101  132  A05  E0001  3391  1  11  11A01  0001  0000 </t>
  </si>
  <si>
    <t xml:space="preserve">1  99999999  C101  132  A05  E0001  3551  1  11  11A01  0001  0000 </t>
  </si>
  <si>
    <t xml:space="preserve">1  99999999  C101  132  A05  E0001  3615  1  11  11A01  0001  0000 </t>
  </si>
  <si>
    <t xml:space="preserve">1  99999999  C101  132  A05  E0001  3661  1  11  11A01  0001  0000 </t>
  </si>
  <si>
    <t xml:space="preserve">1  99999999  C101  132  A05  E0001  3751  1  11  11A01  0001  0000 </t>
  </si>
  <si>
    <t xml:space="preserve">1  99999999  C101  132  A05  E0001  3821  1  11  11A01  0001  0000 </t>
  </si>
  <si>
    <t xml:space="preserve">1  99999999  C101  132  A05  E0001  4211  1  11  11A01  0001  0000 </t>
  </si>
  <si>
    <t xml:space="preserve">1  99999999  C101  132  A05  E0001  4451  1  11  11A01  0001  0000 </t>
  </si>
  <si>
    <t xml:space="preserve">1  99999999  C101  132  A05  E0001  4453  1  11  11A01  0001  0000 </t>
  </si>
  <si>
    <t xml:space="preserve">1  99999999  C103  132  A05  E0001  2712  1  16  11B01  0001  0000 </t>
  </si>
  <si>
    <t xml:space="preserve">1  99999999  C104  141  A05  F0001  1131  1  16  11B01  0001  0000 </t>
  </si>
  <si>
    <t xml:space="preserve">1  99999999  C104  141  A05  F0001  1132  1  16  11B01  0001  0000 </t>
  </si>
  <si>
    <t xml:space="preserve">1  99999999  C104  141  A05  F0001  1321  1  16  11B01  0001  0000 </t>
  </si>
  <si>
    <t xml:space="preserve">1  99999999  C104  141  A05  F0001  1322  1  16  11B01  0001  0000 </t>
  </si>
  <si>
    <t xml:space="preserve">1  99999999  C104  141  A05  F0001  1511  1  16  11B01  0001  0000 </t>
  </si>
  <si>
    <t xml:space="preserve">1  99999999  C104  141  A05  F0001  1541  1  16  11B01  0001  0000 </t>
  </si>
  <si>
    <t xml:space="preserve">1  99999999  C104  141  A05  F0001  1543  1  16  11B01  0001  0000 </t>
  </si>
  <si>
    <t xml:space="preserve">1  99999999  C104  141  A05  F0001  1546  1  16  11B01  0001  0000 </t>
  </si>
  <si>
    <t xml:space="preserve">1  99999999  C104  141  A05  F0001  1547  1  16  11B01  0001  0000 </t>
  </si>
  <si>
    <t xml:space="preserve">1  99999999  C104  141  A05  F0001  1548  1  16  11B01  0001  0000 </t>
  </si>
  <si>
    <t xml:space="preserve">1  99999999  C104  141  A05  F0001  1591  1  16  11B01  0001  0000 </t>
  </si>
  <si>
    <t xml:space="preserve">1  99999999  C104  141  A05  F0001  1592  1  16  11B01  0001  0000 </t>
  </si>
  <si>
    <t xml:space="preserve">1  99999999  C104  141  A05  F0001  2111  1  11  11A01  0001  0000 </t>
  </si>
  <si>
    <t xml:space="preserve">1  99999999  C104  141  A05  F0001  2112  1  11  11A01  0001  0000 </t>
  </si>
  <si>
    <t xml:space="preserve">1  99999999  C104  141  A05  F0001  2121  1  11  11A01  0001  0000 </t>
  </si>
  <si>
    <t xml:space="preserve">1  99999999  C104  141  A05  F0001  2151  1  11  11A01  0001  0000 </t>
  </si>
  <si>
    <t xml:space="preserve">1  99999999  C104  141  A05  F0001  2491  1  11  11A01  0001  0000 </t>
  </si>
  <si>
    <t xml:space="preserve">1  99999999  C104  141  A05  F0001  2712  1  16  11B01  0001  0000 </t>
  </si>
  <si>
    <t xml:space="preserve">1  99999999  C104  141  A05  F0001  2941  1  11  11A01  0001  0000 </t>
  </si>
  <si>
    <t xml:space="preserve">1  99999999  C104  141  A05  F0001  3231  1  11  11A01  0001  0000 </t>
  </si>
  <si>
    <t xml:space="preserve">1  99999999  C104  141  A05  F0001  3331  1  11  11A01  0001  0000 </t>
  </si>
  <si>
    <t xml:space="preserve">1  99999999  C104  141  A05  F0001  3551  1  11  11A01  0001  0000 </t>
  </si>
  <si>
    <t xml:space="preserve">1  99999999  C108  139  A05  E0001  1131  1  11  11A01  0001  0000 </t>
  </si>
  <si>
    <t xml:space="preserve">1  99999999  C108  139  A05  E0001  1131  1  16  11B01  0001  0000 </t>
  </si>
  <si>
    <t xml:space="preserve">1  99999999  C108  139  A05  E0001  1132  1  16  11B01  0001  0000 </t>
  </si>
  <si>
    <t xml:space="preserve">1  99999999  C108  139  A05  E0001  1311  1  11  11A01  0001  0000 </t>
  </si>
  <si>
    <t xml:space="preserve">1  99999999  C108  139  A05  E0001  1321  1  11  11A01  0001  0000 </t>
  </si>
  <si>
    <t xml:space="preserve">1  99999999  C108  139  A05  E0001  1321  1  16  11B01  0001  0000 </t>
  </si>
  <si>
    <t xml:space="preserve">1  99999999  C108  139  A05  E0001  1322  1  11  11A01  0001  0000 </t>
  </si>
  <si>
    <t xml:space="preserve">1  99999999  C108  139  A05  E0001  1322  1  16  11B01  0001  0000 </t>
  </si>
  <si>
    <t xml:space="preserve">1  99999999  C108  139  A05  E0001  1331  1  16  11B01  0001  0000 </t>
  </si>
  <si>
    <t xml:space="preserve">1  99999999  C108  139  A05  E0001  1511  1  16  11B01  0001  0000 </t>
  </si>
  <si>
    <t xml:space="preserve">1  99999999  C108  139  A05  E0001  1521  1  11  11A01  0001  0000 </t>
  </si>
  <si>
    <t xml:space="preserve">1  99999999  C108  139  A05  E0001  1543  1  16  11B01  0001  0000 </t>
  </si>
  <si>
    <t xml:space="preserve">1  99999999  C108  139  A05  E0001  1547  1  16  11B01  0001  0000 </t>
  </si>
  <si>
    <t xml:space="preserve">1  99999999  C108  139  A05  E0001  1591  1  16  11B01  0001  0000 </t>
  </si>
  <si>
    <t xml:space="preserve">1  99999999  C108  139  A05  E0001  1592  1  16  11B01  0001  0000 </t>
  </si>
  <si>
    <t xml:space="preserve">1  99999999  C108  139  A05  E0001  1596  1  11  11A01  0001  0000 </t>
  </si>
  <si>
    <t xml:space="preserve">1  99999999  C108  139  A05  E0001  2111  1  11  11A01  0001  0000 </t>
  </si>
  <si>
    <t xml:space="preserve">1  99999999  C108  139  A05  E0001  2211  1  11  11A01  0001  0000 </t>
  </si>
  <si>
    <t xml:space="preserve">1  99999999  C108  139  A05  E0001  2712  1  16  11B01  0001  0000 </t>
  </si>
  <si>
    <t xml:space="preserve">1  99999999  C108  139  A05  E0001  3221  1  11  11A01  0001  0000 </t>
  </si>
  <si>
    <t xml:space="preserve">1  99999999  C108  139  A05  E0001  3231  1  11  11A01  0001  0000 </t>
  </si>
  <si>
    <t xml:space="preserve">1  99999999  C108  139  A05  E0001  3291  1  11  11A01  0001  0000 </t>
  </si>
  <si>
    <t xml:space="preserve">1  99999999  C108  139  A05  E0001  3751  1  11  11A01  0001  0000 </t>
  </si>
  <si>
    <t xml:space="preserve">1  99999999  C109  132  A05  E0001  2712  1  16  11B01  0001  0000 </t>
  </si>
  <si>
    <t xml:space="preserve">1  99999999  C109  132  A05  E0001  3551  1  11  11A01  0001  0000 </t>
  </si>
  <si>
    <t xml:space="preserve">1  99999999  C110  132  A05  E0001  1131  1  16  11B01  0001  0000 </t>
  </si>
  <si>
    <t xml:space="preserve">1  99999999  C110  132  A05  E0001  1132  1  16  11B01  0001  0000 </t>
  </si>
  <si>
    <t xml:space="preserve">1  99999999  C110  132  A05  E0001  1321  1  16  11B01  0001  0000 </t>
  </si>
  <si>
    <t xml:space="preserve">1  99999999  C110  132  A05  E0001  1322  1  16  11B01  0001  0000 </t>
  </si>
  <si>
    <t xml:space="preserve">1  99999999  C110  132  A05  E0001  1511  1  16  11B01  0001  0000 </t>
  </si>
  <si>
    <t xml:space="preserve">1  99999999  C110  132  A05  E0001  1591  1  16  11B01  0001  0000 </t>
  </si>
  <si>
    <t xml:space="preserve">1  99999999  C110  132  A05  E0001  2712  1  16  11B01  0001  0000 </t>
  </si>
  <si>
    <t xml:space="preserve">1  99999999  C110  132  A05  E0001  3551  1  11  11A01  0001  0000 </t>
  </si>
  <si>
    <t xml:space="preserve">1  99999999  D101  134  A05  G0001  1131  1  16  11B01  0001  0000 </t>
  </si>
  <si>
    <t xml:space="preserve">1  99999999  D101  134  A05  G0001  1132  1  16  11B01  0001  0000 </t>
  </si>
  <si>
    <t xml:space="preserve">1  99999999  D101  134  A05  G0001  1321  1  11  11A01  0001  0000 </t>
  </si>
  <si>
    <t xml:space="preserve">1  99999999  D101  134  A05  G0001  1321  1  16  11B01  0001  0000 </t>
  </si>
  <si>
    <t xml:space="preserve">1  99999999  D101  134  A05  G0001  1322  1  11  11A01  0001  0000 </t>
  </si>
  <si>
    <t xml:space="preserve">1  99999999  D101  134  A05  G0001  1322  1  16  11B01  0001  0000 </t>
  </si>
  <si>
    <t xml:space="preserve">1  99999999  D101  134  A05  G0001  1511  1  16  11B01  0001  0000 </t>
  </si>
  <si>
    <t xml:space="preserve">1  99999999  D101  134  A05  G0001  1521  1  11  11A01  0001  0000 </t>
  </si>
  <si>
    <t xml:space="preserve">1  99999999  D101  134  A05  G0001  1521  1  16  11B01  0001  0000 </t>
  </si>
  <si>
    <t xml:space="preserve">1  99999999  D101  134  A05  G0001  1543  1  16  11B01  0001  0000 </t>
  </si>
  <si>
    <t xml:space="preserve">1  99999999  D101  134  A05  G0001  1546  1  16  11B01  0001  0000 </t>
  </si>
  <si>
    <t xml:space="preserve">1  99999999  D101  134  A05  G0001  1591  1  16  11B01  0001  0000 </t>
  </si>
  <si>
    <t xml:space="preserve">1  99999999  D101  134  A05  G0001  1592  1  16  11B01  0001  0000 </t>
  </si>
  <si>
    <t xml:space="preserve">1  99999999  D101  134  A05  G0001  1596  1  11  11A01  0001  0000 </t>
  </si>
  <si>
    <t xml:space="preserve">1  99999999  D101  134  A05  G0001  1596  1  16  11B01  0001  0000 </t>
  </si>
  <si>
    <t xml:space="preserve">1  99999999  D101  134  A05  G0001  2111  1  11  11A01  0001  0000 </t>
  </si>
  <si>
    <t xml:space="preserve">1  99999999  D101  134  A05  G0001  2121  1  11  11A01  0001  0000 </t>
  </si>
  <si>
    <t xml:space="preserve">1  99999999  D101  134  A05  G0001  2141  1  11  11A01  0001  0000 </t>
  </si>
  <si>
    <t xml:space="preserve">1  99999999  D101  134  A05  G0001  2461  1  11  11A01  0001  0000 </t>
  </si>
  <si>
    <t xml:space="preserve">1  99999999  D101  134  A05  G0001  2491  1  11  11A01  0001  0000 </t>
  </si>
  <si>
    <t xml:space="preserve">1  99999999  D101  134  A05  G0001  2611  1  11  11A01  0001  0000 </t>
  </si>
  <si>
    <t xml:space="preserve">1  99999999  D101  134  A05  G0001  2712  1  16  11B01  0001  0000 </t>
  </si>
  <si>
    <t xml:space="preserve">1  99999999  D101  134  A05  G0001  2722  1  16  11B01  0001  0000 </t>
  </si>
  <si>
    <t xml:space="preserve">1  99999999  D101  134  A05  G0001  2911  1  11  11A01  0001  0000 </t>
  </si>
  <si>
    <t xml:space="preserve">1  99999999  D101  134  A05  G0001  2941  1  11  11A01  0001  0000 </t>
  </si>
  <si>
    <t xml:space="preserve">1  99999999  D101  134  A05  G0001  2961  1  11  11A01  0001  0000 </t>
  </si>
  <si>
    <t xml:space="preserve">1  99999999  D101  134  A05  G0001  3231  1  11  11A01  0001  0000 </t>
  </si>
  <si>
    <t xml:space="preserve">1  99999999  D101  134  A05  G0001  3391  1  11  11A01  0001  0000 </t>
  </si>
  <si>
    <t xml:space="preserve">1  99999999  D101  134  A05  G0001  3551  1  11  11A01  0001  0000 </t>
  </si>
  <si>
    <t xml:space="preserve">1  99999999  D101  134  A05  G0001  3615  1  11  11A01  0001  0000 </t>
  </si>
  <si>
    <t xml:space="preserve">1  99999999  D101  134  A05  G0001  3711  1  11  11A01  0001  0000 </t>
  </si>
  <si>
    <t xml:space="preserve">1  99999999  D101  134  A05  G0001  3751  1  11  11A01  0001  0000 </t>
  </si>
  <si>
    <t xml:space="preserve">1  99999999  D101  134  A05  G0001  5111  2  11  11A01  0001  0000 </t>
  </si>
  <si>
    <t xml:space="preserve">1  99999999  D101  134  A05  G0001  5151  2  11  11A01  0001  0000 </t>
  </si>
  <si>
    <t xml:space="preserve">1  99999999  D102  134  A05  G0001  1131  1  16  11B01  0001  0000 </t>
  </si>
  <si>
    <t xml:space="preserve">1  99999999  D102  134  A05  G0001  1132  1  16  11B01  0001  0000 </t>
  </si>
  <si>
    <t xml:space="preserve">1  99999999  D102  134  A05  G0001  1321  1  16  11B01  0001  0000 </t>
  </si>
  <si>
    <t xml:space="preserve">1  99999999  D102  134  A05  G0001  1511  1  16  11B01  0001  0000 </t>
  </si>
  <si>
    <t xml:space="preserve">1  99999999  D102  134  A05  G0001  1543  1  16  11B01  0001  0000 </t>
  </si>
  <si>
    <t xml:space="preserve">1  99999999  D102  134  A05  G0001  1546  1  16  11B01  0001  0000 </t>
  </si>
  <si>
    <t xml:space="preserve">1  99999999  D102  134  A05  G0001  1591  1  16  11B01  0001  0000 </t>
  </si>
  <si>
    <t xml:space="preserve">1  99999999  D103  134  A05  G0001  1131  1  16  11B01  0001  0000 </t>
  </si>
  <si>
    <t xml:space="preserve">1  99999999  D103  134  A05  G0001  1132  1  16  11B01  0001  0000 </t>
  </si>
  <si>
    <t xml:space="preserve">1  99999999  D103  134  A05  G0001  1321  1  16  11B01  0001  0000 </t>
  </si>
  <si>
    <t xml:space="preserve">1  99999999  D103  134  A05  G0001  1322  1  16  11B01  0001  0000 </t>
  </si>
  <si>
    <t xml:space="preserve">1  99999999  D103  134  A05  G0001  1511  1  16  11B01  0001  0000 </t>
  </si>
  <si>
    <t xml:space="preserve">1  99999999  D103  134  A05  G0001  1591  1  16  11B01  0001  0000 </t>
  </si>
  <si>
    <t xml:space="preserve">1  99999999  D103  134  A05  G0001  1596  1  16  11B01  0001  0000 </t>
  </si>
  <si>
    <t xml:space="preserve">1  99999999  D103  134  A05  G0001  3751  1  11  11A01  0001  0000 </t>
  </si>
  <si>
    <t xml:space="preserve">1  99999999  E101  213  A04  K0035  6142  2  25  21B01  0122  0000 </t>
  </si>
  <si>
    <t xml:space="preserve">1  99999999  E101  213  A04  K0036  6142  2  25  21B01  0344  0000 </t>
  </si>
  <si>
    <t xml:space="preserve">1  99999999  E101  213  A04  K0037  6142  2  25  21B01  0183  0000 </t>
  </si>
  <si>
    <t xml:space="preserve">1  99999999  E101  221  A04  B0001  1131  1  11  11A01  0001  0000 </t>
  </si>
  <si>
    <t xml:space="preserve">1  99999999  E101  221  A04  B0001  1131  1  16  11B01  0001  0000 </t>
  </si>
  <si>
    <t xml:space="preserve">1  99999999  E101  221  A04  B0001  1132  1  16  11B01  0001  0000 </t>
  </si>
  <si>
    <t xml:space="preserve">1  99999999  E101  221  A04  B0001  1321  1  11  11A01  0001  0000 </t>
  </si>
  <si>
    <t xml:space="preserve">1  99999999  E101  221  A04  B0001  1321  1  16  11B01  0001  0000 </t>
  </si>
  <si>
    <t xml:space="preserve">1  99999999  E101  221  A04  B0001  1322  1  11  11A01  0001  0000 </t>
  </si>
  <si>
    <t xml:space="preserve">1  99999999  E101  221  A04  B0001  1322  1  16  11B01  0001  0000 </t>
  </si>
  <si>
    <t xml:space="preserve">1  99999999  E101  221  A04  B0001  1511  1  16  11B01  0001  0000 </t>
  </si>
  <si>
    <t xml:space="preserve">1  99999999  E101  221  A04  B0001  1521  1  11  11A01  0001  0000 </t>
  </si>
  <si>
    <t xml:space="preserve">1  99999999  E101  221  A04  B0001  1521  1  16  11B01  0001  0000 </t>
  </si>
  <si>
    <t xml:space="preserve">1  99999999  E101  221  A04  B0001  1541  1  16  11B01  0001  0000 </t>
  </si>
  <si>
    <t xml:space="preserve">1  99999999  E101  221  A04  B0001  1543  1  16  11B01  0001  0000 </t>
  </si>
  <si>
    <t xml:space="preserve">1  99999999  E101  221  A04  B0001  1545  1  16  11B01  0001  0000 </t>
  </si>
  <si>
    <t xml:space="preserve">1  99999999  E101  221  A04  B0001  1546  1  16  11B01  0001  0000 </t>
  </si>
  <si>
    <t xml:space="preserve">1  99999999  E101  221  A04  B0001  1591  1  16  11B01  0001  0000 </t>
  </si>
  <si>
    <t xml:space="preserve">1  99999999  E101  221  A04  B0001  1592  1  16  11B01  0001  0000 </t>
  </si>
  <si>
    <t xml:space="preserve">1  99999999  E101  221  A04  B0001  1596  1  16  11B01  0001  0000 </t>
  </si>
  <si>
    <t xml:space="preserve">1  99999999  E101  221  A04  B0001  2111  1  11  11A01  0001  0000 </t>
  </si>
  <si>
    <t xml:space="preserve">1  99999999  E101  221  A04  B0001  2112  1  11  11A01  0001  0000 </t>
  </si>
  <si>
    <t xml:space="preserve">1  99999999  E101  221  A04  B0001  2121  1  11  11A01  0001  0000 </t>
  </si>
  <si>
    <t xml:space="preserve">1  99999999  E101  221  A04  B0001  2161  1  11  11A01  0001  0000 </t>
  </si>
  <si>
    <t xml:space="preserve">1  99999999  E101  221  A04  B0001  2461  1  11  11A01  0001  0000 </t>
  </si>
  <si>
    <t xml:space="preserve">1  99999999  E101  221  A04  B0001  2491  1  11  11A01  0001  0000 </t>
  </si>
  <si>
    <t xml:space="preserve">1  99999999  E101  221  A04  B0001  2512  1  11  11A01  0001  0000 </t>
  </si>
  <si>
    <t xml:space="preserve">1  99999999  E101  221  A04  B0001  2611  1  11  11A01  0001  0000 </t>
  </si>
  <si>
    <t xml:space="preserve">1  99999999  E101  221  A04  B0001  2712  1  16  11B01  0001  0000 </t>
  </si>
  <si>
    <t xml:space="preserve">1  99999999  E101  221  A04  B0001  2721  1  11  11A01  0001  0000 </t>
  </si>
  <si>
    <t xml:space="preserve">1  99999999  E101  221  A04  B0001  2722  1  16  11B01  0001  0000 </t>
  </si>
  <si>
    <t xml:space="preserve">1  99999999  E101  221  A04  B0001  2911  1  11  11A01  0001  0000 </t>
  </si>
  <si>
    <t xml:space="preserve">1  99999999  E101  221  A04  B0001  2921  1  11  11A01  0001  0000 </t>
  </si>
  <si>
    <t xml:space="preserve">1  99999999  E101  221  A04  B0001  3231  1  11  11A01  0001  0000 </t>
  </si>
  <si>
    <t xml:space="preserve">1  99999999  E101  221  A04  B0001  3261  1  11  11A01  0001  0000 </t>
  </si>
  <si>
    <t xml:space="preserve">1  99999999  E101  221  A04  B0001  3511  1  11  11A01  0001  0000 </t>
  </si>
  <si>
    <t xml:space="preserve">1  99999999  E101  221  A04  B0001  3514  1  11  11A01  0001  0000 </t>
  </si>
  <si>
    <t xml:space="preserve">1  99999999  E101  221  A04  B0001  3551  1  11  11A01  0001  0000 </t>
  </si>
  <si>
    <t xml:space="preserve">1  99999999  E101  221  A04  B0001  3571  1  11  11A01  0001  0000 </t>
  </si>
  <si>
    <t xml:space="preserve">1  99999999  E101  221  A04  B0001  3615  1  11  11A01  0001  0000 </t>
  </si>
  <si>
    <t xml:space="preserve">1  99999999  E101  221  A04  B0001  3721  1  11  11A01  0001  0000 </t>
  </si>
  <si>
    <t xml:space="preserve">1  99999999  E101  221  A04  B0001  3751  1  11  11A01  0001  0000 </t>
  </si>
  <si>
    <t xml:space="preserve">1  99999999  E101  221  A04  B0001  5691  2  11  11A01  0001  0000 </t>
  </si>
  <si>
    <t xml:space="preserve">1  99999999  E101  221  A04  B0001  6143  2  11  11A01  0001  0000 </t>
  </si>
  <si>
    <t xml:space="preserve">1  99999999  E101  221  A04  K0002  6143  2  25  21B01  0001  0000 </t>
  </si>
  <si>
    <t xml:space="preserve">1  99999999  E101  221  A04  K0009  6151  2  25  21B01  0001  0000 </t>
  </si>
  <si>
    <t xml:space="preserve">1  99999999  E101  221  A04  K0010  6111  2  25  21B01  0001  0000 </t>
  </si>
  <si>
    <t xml:space="preserve">1  99999999  E101  221  A04  K0011  6111  2  25  21B01  0001  0000 </t>
  </si>
  <si>
    <t xml:space="preserve">1  99999999  E101  221  A04  K0012  6143  2  11  11A01  0001  0000 </t>
  </si>
  <si>
    <t xml:space="preserve">1  99999999  E101  221  A04  K0013  6143  2  11  11A01  0001  0000 </t>
  </si>
  <si>
    <t xml:space="preserve">1  99999999  E101  221  A04  K0014  6143  2  11  11A01  0405  0000 </t>
  </si>
  <si>
    <t xml:space="preserve">1  99999999  E101  221  A04  K0015  6151  2  25  21B01  0064  0000 </t>
  </si>
  <si>
    <t xml:space="preserve">1  99999999  E101  221  A04  K0016  6151  2  25  21B01  0027  0000 </t>
  </si>
  <si>
    <t xml:space="preserve">1  99999999  E101  221  A04  K0017  6151  2  25  21B01  0065  0000 </t>
  </si>
  <si>
    <t xml:space="preserve">1  99999999  E101  221  A04  K0018  6151  2  25  21B01  0071  0000 </t>
  </si>
  <si>
    <t xml:space="preserve">1  99999999  E101  221  A04  K0019  6151  2  25  21B01  0060  0000 </t>
  </si>
  <si>
    <t xml:space="preserve">1  99999999  E101  221  A04  K0020  6151  2  25  21B01  0043  0000 </t>
  </si>
  <si>
    <t xml:space="preserve">1  99999999  E101  221  A04  K0021  6151  2  25  21B01  0063  0000 </t>
  </si>
  <si>
    <t xml:space="preserve">1  99999999  E101  221  A04  K0022  6143  2  25  21B01  0204  0000 </t>
  </si>
  <si>
    <t xml:space="preserve">1  99999999  E101  221  A04  K0023  6143  2  25  21B01  0204  0000 </t>
  </si>
  <si>
    <t xml:space="preserve">1  99999999  E101  221  A04  K0024  6143  2  25  21B01  0204  0000 </t>
  </si>
  <si>
    <t xml:space="preserve">1  99999999  E101  221  A04  K0025  6143  2  25  21B01  0178  0000 </t>
  </si>
  <si>
    <t xml:space="preserve">1  99999999  E101  221  A04  K0026  6143  2  11  11A01  0345  0000 </t>
  </si>
  <si>
    <t xml:space="preserve">1  99999999  E101  221  A04  K0027  6143  2  11  11A01  0345  0000 </t>
  </si>
  <si>
    <t xml:space="preserve">1  99999999  E101  221  A04  K0028  6143  2  11  11A01  0345  0000 </t>
  </si>
  <si>
    <t xml:space="preserve">1  99999999  E101  221  A04  K0029  6151  2  25  21B01  0025  0000 </t>
  </si>
  <si>
    <t xml:space="preserve">1  99999999  E101  221  A04  K0030  6151  2  25  21B01  0055  0000 </t>
  </si>
  <si>
    <t xml:space="preserve">1  99999999  E101  221  A04  K0031  6151  2  25  21B01  0020  0000 </t>
  </si>
  <si>
    <t xml:space="preserve">1  99999999  E101  221  A04  K0032  6151  2  25  21B01  0050  0000 </t>
  </si>
  <si>
    <t xml:space="preserve">1  99999999  E101  221  A04  K0033  6151  2  25  21B01  0049  0000 </t>
  </si>
  <si>
    <t xml:space="preserve">1  99999999  E101  221  A04  R0001  2491  1  11  11A01  0001  0000 </t>
  </si>
  <si>
    <t xml:space="preserve">1  99999999  E101  223  A04  K0038  6145  2  25  21B01  0202  0000 </t>
  </si>
  <si>
    <t xml:space="preserve">1  99999999  E101  223  A04  K0039  6145  2  25  21B01  0159  0000 </t>
  </si>
  <si>
    <t xml:space="preserve">1  99999999  E101  223  A04  K0040  6145  2  25  21B01  0189  0000 </t>
  </si>
  <si>
    <t xml:space="preserve">1  99999999  E101  223  A04  K0041  6145  2  25  21B01  0175  0000 </t>
  </si>
  <si>
    <t xml:space="preserve">1  99999999  E101  223  A04  K0042  6145  2  25  21B01  0187  0000 </t>
  </si>
  <si>
    <t xml:space="preserve">1  99999999  E101  223  A04  K0043  6145  2  25  21B01  0344  0000 </t>
  </si>
  <si>
    <t xml:space="preserve">1  99999999  E101  223  A04  K0044  6145  2  25  21B01  0207  0000 </t>
  </si>
  <si>
    <t xml:space="preserve">1  99999999  E101  223  A04  K0045  6145  2  25  21B01  0207  0000 </t>
  </si>
  <si>
    <t xml:space="preserve">1  99999999  E101  223  A04  K0046  6145  2  25  21B01  0183  0000 </t>
  </si>
  <si>
    <t xml:space="preserve">1  99999999  E101  223  A04  K0047  6145  2  25  21B01  0146  0000 </t>
  </si>
  <si>
    <t xml:space="preserve">1  99999999  E101  223  A04  K0048  6145  2  25  21B01  0204  0000 </t>
  </si>
  <si>
    <t xml:space="preserve">1  99999999  E101  223  A04  K0049  6145  2  25  21B01  0146  0000 </t>
  </si>
  <si>
    <t xml:space="preserve">1  99999999  E101  223  A04  K0050  6145  2  25  21B01  0178  0000 </t>
  </si>
  <si>
    <t xml:space="preserve">1  99999999  E101  225  A04  K0001  6111  2  25  21B01  0001  0000 </t>
  </si>
  <si>
    <t xml:space="preserve">1  99999999  E103  221  A04  B0001  1131  1  16  11B01  0001  0000 </t>
  </si>
  <si>
    <t xml:space="preserve">1  99999999  E103  221  A04  B0001  1132  1  16  11B01  0001  0000 </t>
  </si>
  <si>
    <t xml:space="preserve">1  99999999  E103  221  A04  B0001  1321  1  16  11B01  0001  0000 </t>
  </si>
  <si>
    <t xml:space="preserve">1  99999999  E103  221  A04  B0001  1322  1  16  11B01  0001  0000 </t>
  </si>
  <si>
    <t xml:space="preserve">1  99999999  E103  221  A04  B0001  1511  1  16  11B01  0001  0000 </t>
  </si>
  <si>
    <t xml:space="preserve">1  99999999  E103  221  A04  B0001  1521  1  16  11B01  0001  0000 </t>
  </si>
  <si>
    <t xml:space="preserve">1  99999999  E103  221  A04  B0001  1543  1  16  11B01  0001  0000 </t>
  </si>
  <si>
    <t xml:space="preserve">1  99999999  E103  221  A04  B0001  1591  1  16  11B01  0001  0000 </t>
  </si>
  <si>
    <t xml:space="preserve">1  99999999  E103  221  A04  B0001  1592  1  16  11B01  0001  0000 </t>
  </si>
  <si>
    <t xml:space="preserve">1  99999999  E103  221  A04  B0001  1596  1  16  11B01  0001  0000 </t>
  </si>
  <si>
    <t xml:space="preserve">1  99999999  E103  221  A04  B0001  3615  1  11  11A01  0001  0000 </t>
  </si>
  <si>
    <t xml:space="preserve">1  99999999  E104  151  A05  I0001  1131  1  11  11A01  0001  0000 </t>
  </si>
  <si>
    <t xml:space="preserve">1  99999999  E104  151  A05  I0001  1131  1  16  11B01  0001  0000 </t>
  </si>
  <si>
    <t xml:space="preserve">1  99999999  E104  151  A05  I0001  1132  1  16  11B01  0001  0000 </t>
  </si>
  <si>
    <t xml:space="preserve">1  99999999  E104  151  A05  I0001  1321  1  11  11A01  0001  0000 </t>
  </si>
  <si>
    <t xml:space="preserve">1  99999999  E104  151  A05  I0001  1321  1  16  11B01  0001  0000 </t>
  </si>
  <si>
    <t xml:space="preserve">1  99999999  E104  151  A05  I0001  1322  1  11  11A01  0001  0000 </t>
  </si>
  <si>
    <t xml:space="preserve">1  99999999  E104  151  A05  I0001  1322  1  16  11B01  0001  0000 </t>
  </si>
  <si>
    <t xml:space="preserve">1  99999999  E104  151  A05  I0001  1511  1  16  11B01  0001  0000 </t>
  </si>
  <si>
    <t xml:space="preserve">1  99999999  E104  151  A05  I0001  1521  1  11  11A01  0001  0000 </t>
  </si>
  <si>
    <t xml:space="preserve">1  99999999  E104  151  A05  I0001  1521  1  16  11B01  0001  0000 </t>
  </si>
  <si>
    <t xml:space="preserve">1  99999999  E104  151  A05  I0001  1543  1  16  11B01  0001  0000 </t>
  </si>
  <si>
    <t xml:space="preserve">1  99999999  E104  151  A05  I0001  1591  1  16  11B01  0001  0000 </t>
  </si>
  <si>
    <t xml:space="preserve">1  99999999  E104  151  A05  I0001  1596  1  11  11A01  0001  0000 </t>
  </si>
  <si>
    <t xml:space="preserve">1  99999999  E104  151  A05  I0001  2111  1  11  11A01  0001  0000 </t>
  </si>
  <si>
    <t xml:space="preserve">1  99999999  E104  151  A05  I0001  2121  1  11  11A01  0001  0000 </t>
  </si>
  <si>
    <t xml:space="preserve">1  99999999  E104  151  A05  I0001  2491  1  11  11A01  0001  0000 </t>
  </si>
  <si>
    <t xml:space="preserve">1  99999999  E104  151  A05  I0001  2711  1  11  11A01  0001  0000 </t>
  </si>
  <si>
    <t xml:space="preserve">1  99999999  E104  151  A05  I0001  2911  1  11  11A01  0001  0000 </t>
  </si>
  <si>
    <t xml:space="preserve">1  99999999  E104  151  A05  I0001  3551  1  11  11A01  0001  0000 </t>
  </si>
  <si>
    <t xml:space="preserve">1  99999999  E104  231  A05  I0001  2211  1  11  11A01  0001  0000 </t>
  </si>
  <si>
    <t xml:space="preserve">1  99999999  F101  152  A05  M0001  1131  1  16  11B01  0001  0000 </t>
  </si>
  <si>
    <t xml:space="preserve">1  99999999  F101  152  A05  M0001  1132  1  16  11B01  0001  0000 </t>
  </si>
  <si>
    <t xml:space="preserve">1  99999999  F101  152  A05  M0001  1321  1  16  11B01  0001  0000 </t>
  </si>
  <si>
    <t xml:space="preserve">1  99999999  F101  152  A05  M0001  1322  1  16  11B01  0001  0000 </t>
  </si>
  <si>
    <t xml:space="preserve">1  99999999  F101  152  A05  M0001  1511  1  16  11B01  0001  0000 </t>
  </si>
  <si>
    <t xml:space="preserve">1  99999999  F101  152  A05  M0001  1541  1  16  11B01  0001  0000 </t>
  </si>
  <si>
    <t xml:space="preserve">1  99999999  F101  152  A05  M0001  1543  1  16  11B01  0001  0000 </t>
  </si>
  <si>
    <t xml:space="preserve">1  99999999  F101  152  A05  M0001  1546  1  16  11B01  0001  0000 </t>
  </si>
  <si>
    <t xml:space="preserve">1  99999999  F101  152  A05  M0001  1591  1  16  11B01  0001  0000 </t>
  </si>
  <si>
    <t xml:space="preserve">1  99999999  F101  152  A05  M0001  1592  1  16  11B01  0001  0000 </t>
  </si>
  <si>
    <t xml:space="preserve">1  99999999  F101  152  A05  M0001  2491  1  11  11A01  0001  0000 </t>
  </si>
  <si>
    <t xml:space="preserve">1  99999999  F101  152  A05  M0001  2611  1  11  11A01  0001  0000 </t>
  </si>
  <si>
    <t xml:space="preserve">1  99999999  F101  152  A05  M0001  3171  1  11  11A01  0001  0000 </t>
  </si>
  <si>
    <t xml:space="preserve">1  99999999  F101  152  A05  M0001  3331  1  11  11A01  0001  0000 </t>
  </si>
  <si>
    <t xml:space="preserve">1  99999999  F101  152  A05  M0001  3391  1  11  11A01  0001  0000 </t>
  </si>
  <si>
    <t xml:space="preserve">1  99999999  F101  152  A05  M0001  3411  1  11  11A01  0001  0000 </t>
  </si>
  <si>
    <t xml:space="preserve">1  99999999  F101  152  A05  M0001  3941  1  11  11A01  0001  0000 </t>
  </si>
  <si>
    <t xml:space="preserve">1  99999999  F101  152  A05  M0001  4394  1  11  11A01  0001  0000 </t>
  </si>
  <si>
    <t xml:space="preserve">1  99999999  F101  152  A05  M0001  4811  1  11  11A01  0001  0000 </t>
  </si>
  <si>
    <t xml:space="preserve">1  99999999  F101  152  A05  M0001  9119  3  11  11A01  0001  0000 </t>
  </si>
  <si>
    <t xml:space="preserve">1  99999999  F101  152  A05  M0001  9215  1  11  11A01  0001  0000 </t>
  </si>
  <si>
    <t xml:space="preserve">1  99999999  F101  411  A05  M0001  9112  3  25  21A01  0001  0000 </t>
  </si>
  <si>
    <t xml:space="preserve">1  99999999  F101  411  A05  M0001  9114  3  25  21A01  0001  0000 </t>
  </si>
  <si>
    <t xml:space="preserve">1  99999999  F101  411  A05  M0001  9211  1  25  21A01  0001  0000 </t>
  </si>
  <si>
    <t xml:space="preserve">1  99999999  F101  411  A05  M0001  9212  1  25  21A01  0001  0000 </t>
  </si>
  <si>
    <t xml:space="preserve">1  99999999  F201  132  A05  M0001  3271  1  11  11A01  0001  0000 </t>
  </si>
  <si>
    <t xml:space="preserve">1  99999999  F201  152  A05  M0001  1131  1  16  11B01  0001  0000 </t>
  </si>
  <si>
    <t xml:space="preserve">1  99999999  F201  152  A05  M0001  1132  1  16  11B01  0001  0000 </t>
  </si>
  <si>
    <t xml:space="preserve">1  99999999  F201  152  A05  M0001  1321  1  16  11B01  0001  0000 </t>
  </si>
  <si>
    <t xml:space="preserve">1  99999999  F201  152  A05  M0001  1322  1  16  11B01  0001  0000 </t>
  </si>
  <si>
    <t xml:space="preserve">1  99999999  F201  152  A05  M0001  1331  1  16  11B01  0001  0000 </t>
  </si>
  <si>
    <t xml:space="preserve">1  99999999  F201  152  A05  M0001  1511  1  16  11B01  0001  0000 </t>
  </si>
  <si>
    <t xml:space="preserve">1  99999999  F201  152  A05  M0001  1521  1  16  11B01  0001  0000 </t>
  </si>
  <si>
    <t xml:space="preserve">1  99999999  F201  152  A05  M0001  1541  1  16  11B01  0001  0000 </t>
  </si>
  <si>
    <t xml:space="preserve">1  99999999  F201  152  A05  M0001  1543  1  16  11B01  0001  0000 </t>
  </si>
  <si>
    <t xml:space="preserve">1  99999999  F201  152  A05  M0001  1545  1  16  11B01  0001  0000 </t>
  </si>
  <si>
    <t xml:space="preserve">1  99999999  F201  152  A05  M0001  1546  1  16  11B01  0001  0000 </t>
  </si>
  <si>
    <t xml:space="preserve">1  99999999  F201  152  A05  M0001  1591  1  16  11B01  0001  0000 </t>
  </si>
  <si>
    <t xml:space="preserve">1  99999999  F201  152  A05  M0001  1596  1  16  11B01  0001  0000 </t>
  </si>
  <si>
    <t xml:space="preserve">1  99999999  F201  152  A05  M0001  2111  1  11  11A01  0001  0000 </t>
  </si>
  <si>
    <t xml:space="preserve">1  99999999  F201  152  A05  M0001  2121  1  11  11A01  0001  0000 </t>
  </si>
  <si>
    <t xml:space="preserve">1  99999999  F201  152  A05  M0001  2211  1  11  11A01  0001  0000 </t>
  </si>
  <si>
    <t xml:space="preserve">1  99999999  F201  152  A05  M0001  2231  1  11  11A01  0001  0000 </t>
  </si>
  <si>
    <t xml:space="preserve">1  99999999  F201  152  A05  M0001  2461  1  11  11A01  0001  0000 </t>
  </si>
  <si>
    <t xml:space="preserve">1  99999999  F201  152  A05  M0001  2491  1  11  11A01  0001  0000 </t>
  </si>
  <si>
    <t xml:space="preserve">1  99999999  F201  152  A05  M0001  2611  1  11  11A01  0001  0000 </t>
  </si>
  <si>
    <t xml:space="preserve">1  99999999  F201  152  A05  M0001  2712  1  16  11B01  0001  0000 </t>
  </si>
  <si>
    <t xml:space="preserve">1  99999999  F201  152  A05  M0001  3173  1  11  11A01  0001  0000 </t>
  </si>
  <si>
    <t xml:space="preserve">1  99999999  F201  152  A05  M0001  3181  1  11  11A01  0001  0000 </t>
  </si>
  <si>
    <t xml:space="preserve">1  99999999  F201  152  A05  M0001  3231  1  11  11A01  0001  0000 </t>
  </si>
  <si>
    <t xml:space="preserve">1  99999999  F201  152  A05  M0001  3341  1  11  11A01  0001  0000 </t>
  </si>
  <si>
    <t xml:space="preserve">1  99999999  F201  152  A05  M0001  3361  1  11  11A01  0001  0000 </t>
  </si>
  <si>
    <t xml:space="preserve">1  99999999  F201  152  A05  M0001  3391  1  11  11A01  0001  0000 </t>
  </si>
  <si>
    <t xml:space="preserve">1  99999999  F201  152  A05  M0001  3551  1  11  11A01  0001  0000 </t>
  </si>
  <si>
    <t xml:space="preserve">1  99999999  F201  152  A05  M0001  3751  1  11  11A01  0001  0000 </t>
  </si>
  <si>
    <t xml:space="preserve">1  99999999  F301  152  A05  M0001  1131  1  16  11B01  0001  0000 </t>
  </si>
  <si>
    <t xml:space="preserve">1  99999999  F301  152  A05  M0001  1132  1  16  11B01  0001  0000 </t>
  </si>
  <si>
    <t xml:space="preserve">1  99999999  F301  152  A05  M0001  1311  1  16  11B01  0001  0000 </t>
  </si>
  <si>
    <t xml:space="preserve">1  99999999  F301  152  A05  M0001  1321  1  16  11B01  0001  0000 </t>
  </si>
  <si>
    <t xml:space="preserve">1  99999999  F301  152  A05  M0001  1322  1  16  11B01  0001  0000 </t>
  </si>
  <si>
    <t xml:space="preserve">1  99999999  F301  152  A05  M0001  1324  1  16  11B01  0001  0000 </t>
  </si>
  <si>
    <t xml:space="preserve">1  99999999  F301  152  A05  M0001  1331  1  16  11B01  0001  0000 </t>
  </si>
  <si>
    <t xml:space="preserve">1  99999999  F301  152  A05  M0001  1511  1  16  11B01  0001  0000 </t>
  </si>
  <si>
    <t xml:space="preserve">1  99999999  F301  152  A05  M0001  1521  1  16  11B01  0001  0000 </t>
  </si>
  <si>
    <t xml:space="preserve">1  99999999  F301  152  A05  M0001  1541  1  16  11B01  0001  0000 </t>
  </si>
  <si>
    <t xml:space="preserve">1  99999999  F301  152  A05  M0001  1543  1  16  11B01  0001  0000 </t>
  </si>
  <si>
    <t xml:space="preserve">1  99999999  F301  152  A05  M0001  1545  1  16  11B01  0001  0000 </t>
  </si>
  <si>
    <t xml:space="preserve">1  99999999  F301  152  A05  M0001  1546  1  16  11B01  0001  0000 </t>
  </si>
  <si>
    <t xml:space="preserve">1  99999999  F301  152  A05  M0001  1547  1  16  11B01  0001  0000 </t>
  </si>
  <si>
    <t xml:space="preserve">1  99999999  F301  152  A05  M0001  1548  1  16  11B01  0001  0000 </t>
  </si>
  <si>
    <t xml:space="preserve">1  99999999  F301  152  A05  M0001  1591  1  16  11B01  0001  0000 </t>
  </si>
  <si>
    <t xml:space="preserve">1  99999999  F301  152  A05  M0001  1592  1  16  11B01  0001  0000 </t>
  </si>
  <si>
    <t xml:space="preserve">1  99999999  F301  152  A05  M0001  1596  1  16  11B01  0001  0000 </t>
  </si>
  <si>
    <t xml:space="preserve">1  99999999  F301  152  A05  M0001  2111  1  11  11A01  0001  0000 </t>
  </si>
  <si>
    <t xml:space="preserve">1  99999999  F301  152  A05  M0001  2112  1  11  11A01  0001  0000 </t>
  </si>
  <si>
    <t xml:space="preserve">1  99999999  F301  152  A05  M0001  2121  1  11  11A01  0001  0000 </t>
  </si>
  <si>
    <t xml:space="preserve">1  99999999  F301  152  A05  M0001  2151  1  11  11A01  0001  0000 </t>
  </si>
  <si>
    <t xml:space="preserve">1  99999999  F301  152  A05  M0001  2461  1  11  11A01  0001  0000 </t>
  </si>
  <si>
    <t xml:space="preserve">1  99999999  F301  152  A05  M0001  2491  1  11  11A01  0001  0000 </t>
  </si>
  <si>
    <t xml:space="preserve">1  99999999  F301  152  A05  M0001  2611  1  11  11A01  0001  0000 </t>
  </si>
  <si>
    <t xml:space="preserve">1  99999999  F301  152  A05  M0001  2712  1  16  11B01  0001  0000 </t>
  </si>
  <si>
    <t xml:space="preserve">1  99999999  F301  152  A05  M0001  2722  1  16  11B01  0001  0000 </t>
  </si>
  <si>
    <t xml:space="preserve">1  99999999  F301  152  A05  M0001  2931  1  11  11A01  0001  0000 </t>
  </si>
  <si>
    <t xml:space="preserve">1  99999999  F301  152  A05  M0001  2941  1  11  11A01  0001  0000 </t>
  </si>
  <si>
    <t xml:space="preserve">1  99999999  F301  152  A05  M0001  3231  1  11  11A01  0001  0000 </t>
  </si>
  <si>
    <t xml:space="preserve">1  99999999  F301  152  A05  M0001  3432  1  11  11A01  0001  0000 </t>
  </si>
  <si>
    <t xml:space="preserve">1  99999999  F301  152  A05  M0001  3551  1  11  11A01  0001  0000 </t>
  </si>
  <si>
    <t xml:space="preserve">1  99999999  F301  152  A05  M0001  3571  1  11  11A01  0001  0000 </t>
  </si>
  <si>
    <t xml:space="preserve">1  99999999  F301  152  A05  M0001  3615  1  11  11A01  0001  0000 </t>
  </si>
  <si>
    <t xml:space="preserve">1  99999999  F301  152  A05  M0001  3751  1  11  11A01  0001  0000 </t>
  </si>
  <si>
    <t xml:space="preserve">1  99999999  F301  152  A05  M0001  4391  1  11  11A01  0001  0000 </t>
  </si>
  <si>
    <t xml:space="preserve">1  99999999  F301  152  A05  M0001  4392  1  11  11A01  0001  0000 </t>
  </si>
  <si>
    <t xml:space="preserve">1  99999999  F301  152  A05  M0001  4393  1  11  11A01  0001  0000 </t>
  </si>
  <si>
    <t xml:space="preserve">1  99999999  F302  181  A05  M0001  1131  1  11  11A01  0001  0000 </t>
  </si>
  <si>
    <t xml:space="preserve">1  99999999  F302  181  A05  M0001  1131  1  16  11B01  0001  0000 </t>
  </si>
  <si>
    <t xml:space="preserve">1  99999999  F302  181  A05  M0001  1132  1  16  11B01  0001  0000 </t>
  </si>
  <si>
    <t xml:space="preserve">1  99999999  F302  181  A05  M0001  1311  1  11  11A01  0001  0000 </t>
  </si>
  <si>
    <t xml:space="preserve">1  99999999  F302  181  A05  M0001  1321  1  11  11A01  0001  0000 </t>
  </si>
  <si>
    <t xml:space="preserve">1  99999999  F302  181  A05  M0001  1321  1  16  11B01  0001  0000 </t>
  </si>
  <si>
    <t xml:space="preserve">1  99999999  F302  181  A05  M0001  1322  1  11  11A01  0001  0000 </t>
  </si>
  <si>
    <t xml:space="preserve">1  99999999  F302  181  A05  M0001  1322  1  16  11B01  0001  0000 </t>
  </si>
  <si>
    <t xml:space="preserve">1  99999999  F302  181  A05  M0001  1331  1  16  11B01  0001  0000 </t>
  </si>
  <si>
    <t xml:space="preserve">1  99999999  F302  181  A05  M0001  1511  1  16  11B01  0001  0000 </t>
  </si>
  <si>
    <t xml:space="preserve">1  99999999  F302  181  A05  M0001  1521  1  11  11A01  0001  0000 </t>
  </si>
  <si>
    <t xml:space="preserve">1  99999999  F302  181  A05  M0001  1521  1  16  11B01  0001  0000 </t>
  </si>
  <si>
    <t xml:space="preserve">1  99999999  F302  181  A05  M0001  1541  1  16  11B01  0001  0000 </t>
  </si>
  <si>
    <t xml:space="preserve">1  99999999  F302  181  A05  M0001  1543  1  16  11B01  0001  0000 </t>
  </si>
  <si>
    <t xml:space="preserve">1  99999999  F302  181  A05  M0001  1545  1  16  11B01  0001  0000 </t>
  </si>
  <si>
    <t xml:space="preserve">1  99999999  F302  181  A05  M0001  1546  1  16  11B01  0001  0000 </t>
  </si>
  <si>
    <t xml:space="preserve">1  99999999  F302  181  A05  M0001  1547  1  16  11B01  0001  0000 </t>
  </si>
  <si>
    <t xml:space="preserve">1  99999999  F302  181  A05  M0001  1591  1  16  11B01  0001  0000 </t>
  </si>
  <si>
    <t xml:space="preserve">1  99999999  F302  181  A05  M0001  1592  1  16  11B01  0001  0000 </t>
  </si>
  <si>
    <t xml:space="preserve">1  99999999  F302  181  A05  M0001  1593  1  11  11A01  0001  0000 </t>
  </si>
  <si>
    <t xml:space="preserve">1  99999999  F302  181  A05  M0001  1596  1  11  11A01  0001  0000 </t>
  </si>
  <si>
    <t xml:space="preserve">1  99999999  F302  181  A05  M0001  2111  1  11  11A01  0001  0000 </t>
  </si>
  <si>
    <t xml:space="preserve">1  99999999  F302  181  A05  M0001  2121  1  11  11A01  0001  0000 </t>
  </si>
  <si>
    <t xml:space="preserve">1  99999999  F302  181  A05  M0001  2161  1  11  11A01  0001  0000 </t>
  </si>
  <si>
    <t xml:space="preserve">1  99999999  F302  181  A05  M0001  2461  1  11  11A01  0001  0000 </t>
  </si>
  <si>
    <t xml:space="preserve">1  99999999  F302  181  A05  M0001  2491  1  11  11A01  0001  0000 </t>
  </si>
  <si>
    <t xml:space="preserve">1  99999999  F302  181  A05  M0001  2611  1  11  11A01  0001  0000 </t>
  </si>
  <si>
    <t xml:space="preserve">1  99999999  F302  181  A05  M0001  2712  1  16  11B01  0001  0000 </t>
  </si>
  <si>
    <t xml:space="preserve">1  99999999  F302  181  A05  M0001  2722  1  16  11B01  0001  0000 </t>
  </si>
  <si>
    <t xml:space="preserve">1  99999999  F302  181  A05  M0001  3221  1  11  11A01  0001  0000 </t>
  </si>
  <si>
    <t xml:space="preserve">1  99999999  F302  181  A05  M0001  3231  1  11  11A01  0001  0000 </t>
  </si>
  <si>
    <t xml:space="preserve">1  99999999  F302  181  A05  M0001  3551  1  11  11A01  0001  0000 </t>
  </si>
  <si>
    <t xml:space="preserve">1  99999999  F303  152  A05  M0001  1131  1  11  11A01  0001  0000 </t>
  </si>
  <si>
    <t xml:space="preserve">1  99999999  F303  152  A05  M0001  1131  1  16  11B01  0001  0000 </t>
  </si>
  <si>
    <t xml:space="preserve">1  99999999  F303  152  A05  M0001  1132  1  16  11B01  0001  0000 </t>
  </si>
  <si>
    <t xml:space="preserve">1  99999999  F303  152  A05  M0001  1311  1  11  11A01  0001  0000 </t>
  </si>
  <si>
    <t xml:space="preserve">1  99999999  F303  152  A05  M0001  1321  1  11  11A01  0001  0000 </t>
  </si>
  <si>
    <t xml:space="preserve">1  99999999  F303  152  A05  M0001  1321  1  16  11B01  0001  0000 </t>
  </si>
  <si>
    <t xml:space="preserve">1  99999999  F303  152  A05  M0001  1322  1  11  11A01  0001  0000 </t>
  </si>
  <si>
    <t xml:space="preserve">1  99999999  F303  152  A05  M0001  1322  1  16  11B01  0001  0000 </t>
  </si>
  <si>
    <t xml:space="preserve">1  99999999  F303  152  A05  M0001  1324  1  16  11B01  0001  0000 </t>
  </si>
  <si>
    <t xml:space="preserve">1  99999999  F303  152  A05  M0001  1331  1  16  11B01  0001  0000 </t>
  </si>
  <si>
    <t xml:space="preserve">1  99999999  F303  152  A05  M0001  1511  1  16  11B01  0001  0000 </t>
  </si>
  <si>
    <t xml:space="preserve">1  99999999  F303  152  A05  M0001  1521  1  11  11A01  0001  0000 </t>
  </si>
  <si>
    <t xml:space="preserve">1  99999999  F303  152  A05  M0001  1521  1  16  11B01  0001  0000 </t>
  </si>
  <si>
    <t xml:space="preserve">1  99999999  F303  152  A05  M0001  1541  1  16  11B01  0001  0000 </t>
  </si>
  <si>
    <t xml:space="preserve">1  99999999  F303  152  A05  M0001  1543  1  16  11B01  0001  0000 </t>
  </si>
  <si>
    <t xml:space="preserve">1  99999999  F303  152  A05  M0001  1545  1  16  11B01  0001  0000 </t>
  </si>
  <si>
    <t xml:space="preserve">1  99999999  F303  152  A05  M0001  1546  1  16  11B01  0001  0000 </t>
  </si>
  <si>
    <t xml:space="preserve">1  99999999  F303  152  A05  M0001  1591  1  16  11B01  0001  0000 </t>
  </si>
  <si>
    <t xml:space="preserve">1  99999999  F303  152  A05  M0001  1596  1  11  11A01  0001  0000 </t>
  </si>
  <si>
    <t xml:space="preserve">1  99999999  F303  152  A05  M0001  2111  1  11  11A01  0001  0000 </t>
  </si>
  <si>
    <t xml:space="preserve">1  99999999  F303  152  A05  M0001  2112  1  11  11A01  0001  0000 </t>
  </si>
  <si>
    <t xml:space="preserve">1  99999999  F303  152  A05  M0001  2121  1  11  11A01  0001  0000 </t>
  </si>
  <si>
    <t xml:space="preserve">1  99999999  F303  152  A05  M0001  2151  1  11  11A01  0001  0000 </t>
  </si>
  <si>
    <t xml:space="preserve">1  99999999  F303  152  A05  M0001  2161  1  11  11A01  0001  0000 </t>
  </si>
  <si>
    <t xml:space="preserve">1  99999999  F303  152  A05  M0001  2491  1  11  11A01  0001  0000 </t>
  </si>
  <si>
    <t xml:space="preserve">1  99999999  F303  152  A05  M0001  2611  1  11  11A01  0001  0000 </t>
  </si>
  <si>
    <t xml:space="preserve">1  99999999  F303  152  A05  M0001  2712  1  16  11B01  0001  0000 </t>
  </si>
  <si>
    <t xml:space="preserve">1  99999999  F303  152  A05  M0001  2722  1  16  11B01  0001  0000 </t>
  </si>
  <si>
    <t xml:space="preserve">1  99999999  F303  152  A05  M0001  3221  1  11  11A01  0001  0000 </t>
  </si>
  <si>
    <t xml:space="preserve">1  99999999  F303  152  A05  M0001  3551  1  11  11A01  0001  0000 </t>
  </si>
  <si>
    <t xml:space="preserve">1  99999999  F304  152  A05  M0001  1131  1  16  11B01  0001  0000 </t>
  </si>
  <si>
    <t xml:space="preserve">1  99999999  F304  152  A05  M0001  1132  1  16  11B01  0001  0000 </t>
  </si>
  <si>
    <t xml:space="preserve">1  99999999  F304  152  A05  M0001  1321  1  16  11B01  0001  0000 </t>
  </si>
  <si>
    <t xml:space="preserve">1  99999999  F304  152  A05  M0001  1322  1  16  11B01  0001  0000 </t>
  </si>
  <si>
    <t xml:space="preserve">1  99999999  F304  152  A05  M0001  1324  1  16  11B01  0001  0000 </t>
  </si>
  <si>
    <t xml:space="preserve">1  99999999  F304  152  A05  M0001  1331  1  16  11B01  0001  0000 </t>
  </si>
  <si>
    <t xml:space="preserve">1  99999999  F304  152  A05  M0001  1511  1  16  11B01  0001  0000 </t>
  </si>
  <si>
    <t xml:space="preserve">1  99999999  F304  152  A05  M0001  1541  1  16  11B01  0001  0000 </t>
  </si>
  <si>
    <t xml:space="preserve">1  99999999  F304  152  A05  M0001  1543  1  16  11B01  0001  0000 </t>
  </si>
  <si>
    <t xml:space="preserve">1  99999999  F304  152  A05  M0001  1546  1  16  11B01  0001  0000 </t>
  </si>
  <si>
    <t xml:space="preserve">1  99999999  F304  152  A05  M0001  1547  1  16  11B01  0001  0000 </t>
  </si>
  <si>
    <t xml:space="preserve">1  99999999  F304  152  A05  M0001  1591  1  16  11B01  0001  0000 </t>
  </si>
  <si>
    <t xml:space="preserve">1  99999999  F304  152  A05  M0001  2111  1  11  11A01  0001  0000 </t>
  </si>
  <si>
    <t xml:space="preserve">1  99999999  F304  152  A05  M0001  2121  1  11  11A01  0001  0000 </t>
  </si>
  <si>
    <t xml:space="preserve">1  99999999  F304  152  A05  M0001  2161  1  11  11A01  0001  0000 </t>
  </si>
  <si>
    <t xml:space="preserve">1  99999999  F304  152  A05  M0001  2461  1  11  11A01  0001  0000 </t>
  </si>
  <si>
    <t xml:space="preserve">1  99999999  F304  152  A05  M0001  2491  1  11  11A01  0001  0000 </t>
  </si>
  <si>
    <t xml:space="preserve">1  99999999  F304  152  A05  M0001  2712  1  16  11B01  0001  0000 </t>
  </si>
  <si>
    <t xml:space="preserve">1  99999999  F304  152  A05  M0001  2722  1  16  11B01  0001  0000 </t>
  </si>
  <si>
    <t xml:space="preserve">1  99999999  F304  152  A05  M0001  2911  1  11  11A01  0001  0000 </t>
  </si>
  <si>
    <t xml:space="preserve">1  99999999  F304  152  A05  M0001  2981  1  11  11A01  0001  0000 </t>
  </si>
  <si>
    <t xml:space="preserve">1  99999999  F304  152  A05  M0001  3551  1  11  11A01  0001  0000 </t>
  </si>
  <si>
    <t xml:space="preserve">1  99999999  F304  152  A05  R0001  2491  1  11  11A01  0001  0000 </t>
  </si>
  <si>
    <t xml:space="preserve">1  99999999  F305  152  A05  M0001  1131  1  16  11B01  0001  0000 </t>
  </si>
  <si>
    <t xml:space="preserve">1  99999999  F305  152  A05  M0001  1132  1  16  11B01  0001  0000 </t>
  </si>
  <si>
    <t xml:space="preserve">1  99999999  F305  152  A05  M0001  1321  1  11  11A01  0001  0000 </t>
  </si>
  <si>
    <t xml:space="preserve">1  99999999  F305  152  A05  M0001  1321  1  16  11B01  0001  0000 </t>
  </si>
  <si>
    <t xml:space="preserve">1  99999999  F305  152  A05  M0001  1322  1  11  11A01  0001  0000 </t>
  </si>
  <si>
    <t xml:space="preserve">1  99999999  F305  152  A05  M0001  1322  1  16  11B01  0001  0000 </t>
  </si>
  <si>
    <t xml:space="preserve">1  99999999  F305  152  A05  M0001  1511  1  16  11B01  0001  0000 </t>
  </si>
  <si>
    <t xml:space="preserve">1  99999999  F305  152  A05  M0001  1521  1  11  11A01  0001  0000 </t>
  </si>
  <si>
    <t xml:space="preserve">1  99999999  F305  152  A05  M0001  1543  1  16  11B01  0001  0000 </t>
  </si>
  <si>
    <t xml:space="preserve">1  99999999  F305  152  A05  M0001  1591  1  16  11B01  0001  0000 </t>
  </si>
  <si>
    <t xml:space="preserve">1  99999999  F305  152  A05  M0001  1592  1  16  11B01  0001  0000 </t>
  </si>
  <si>
    <t xml:space="preserve">1  99999999  F305  152  A05  M0001  1596  1  11  11A01  0001  0000 </t>
  </si>
  <si>
    <t xml:space="preserve">1  99999999  F305  152  A05  M0001  2111  1  11  11A01  0001  0000 </t>
  </si>
  <si>
    <t xml:space="preserve">1  99999999  F305  152  A05  M0001  2112  1  11  11A01  0001  0000 </t>
  </si>
  <si>
    <t xml:space="preserve">1  99999999  F305  152  A05  M0001  2121  1  11  11A01  0001  0000 </t>
  </si>
  <si>
    <t xml:space="preserve">1  99999999  F305  152  A05  M0001  2151  1  11  11A01  0001  0000 </t>
  </si>
  <si>
    <t xml:space="preserve">1  99999999  F305  152  A05  M0001  2611  1  11  11A01  0001  0000 </t>
  </si>
  <si>
    <t xml:space="preserve">1  99999999  F305  152  A05  M0001  2712  1  16  11B01  0001  0000 </t>
  </si>
  <si>
    <t xml:space="preserve">1  99999999  F305  152  A05  M0001  3551  1  11  11A01  0001  0000 </t>
  </si>
  <si>
    <t xml:space="preserve">1  99999999  F306  152  A05  M0001  1131  1  16  11B01  0001  0000 </t>
  </si>
  <si>
    <t xml:space="preserve">1  99999999  F306  152  A05  M0001  1132  1  16  11B01  0001  0000 </t>
  </si>
  <si>
    <t xml:space="preserve">1  99999999  F306  152  A05  M0001  1311  1  11  11A01  0001  0000 </t>
  </si>
  <si>
    <t xml:space="preserve">1  99999999  F306  152  A05  M0001  1321  1  11  11A01  0001  0000 </t>
  </si>
  <si>
    <t xml:space="preserve">1  99999999  F306  152  A05  M0001  1321  1  16  11B01  0001  0000 </t>
  </si>
  <si>
    <t xml:space="preserve">1  99999999  F306  152  A05  M0001  1322  1  11  11A01  0001  0000 </t>
  </si>
  <si>
    <t xml:space="preserve">1  99999999  F306  152  A05  M0001  1322  1  16  11B01  0001  0000 </t>
  </si>
  <si>
    <t xml:space="preserve">1  99999999  F306  152  A05  M0001  1324  1  16  11B01  0001  0000 </t>
  </si>
  <si>
    <t xml:space="preserve">1  99999999  F306  152  A05  M0001  1331  1  16  11B01  0001  0000 </t>
  </si>
  <si>
    <t xml:space="preserve">1  99999999  F306  152  A05  M0001  1511  1  16  11B01  0001  0000 </t>
  </si>
  <si>
    <t xml:space="preserve">1  99999999  F306  152  A05  M0001  1521  1  11  11A01  0001  0000 </t>
  </si>
  <si>
    <t xml:space="preserve">1  99999999  F306  152  A05  M0001  1541  1  16  11B01  0001  0000 </t>
  </si>
  <si>
    <t xml:space="preserve">1  99999999  F306  152  A05  M0001  1543  1  16  11B01  0001  0000 </t>
  </si>
  <si>
    <t xml:space="preserve">1  99999999  F306  152  A05  M0001  1546  1  16  11B01  0001  0000 </t>
  </si>
  <si>
    <t xml:space="preserve">1  99999999  F306  152  A05  M0001  1591  1  16  11B01  0001  0000 </t>
  </si>
  <si>
    <t xml:space="preserve">1  99999999  F306  152  A05  M0001  1592  1  16  11B01  0001  0000 </t>
  </si>
  <si>
    <t xml:space="preserve">1  99999999  F306  152  A05  M0001  1596  1  11  11A01  0001  0000 </t>
  </si>
  <si>
    <t xml:space="preserve">1  99999999  F306  152  A05  M0001  1596  1  16  11B01  0001  0000 </t>
  </si>
  <si>
    <t xml:space="preserve">1  99999999  F306  152  A05  M0001  2111  1  11  11A01  0001  0000 </t>
  </si>
  <si>
    <t xml:space="preserve">1  99999999  F306  152  A05  M0001  2121  1  11  11A01  0001  0000 </t>
  </si>
  <si>
    <t xml:space="preserve">1  99999999  F306  152  A05  M0001  2461  1  11  11A01  0001  0000 </t>
  </si>
  <si>
    <t xml:space="preserve">1  99999999  F306  152  A05  M0001  2491  1  11  11A01  0001  0000 </t>
  </si>
  <si>
    <t xml:space="preserve">1  99999999  F306  152  A05  M0001  2611  1  11  11A01  0001  0000 </t>
  </si>
  <si>
    <t xml:space="preserve">1  99999999  F306  152  A05  M0001  2712  1  16  11B01  0001  0000 </t>
  </si>
  <si>
    <t xml:space="preserve">1  99999999  F306  152  A05  M0001  2722  1  16  11B01  0001  0000 </t>
  </si>
  <si>
    <t xml:space="preserve">1  99999999  F306  152  A05  M0001  3231  1  11  11A01  0001  0000 </t>
  </si>
  <si>
    <t xml:space="preserve">1  99999999  F306  152  A05  M0001  3551  1  11  11A01  0001  0000 </t>
  </si>
  <si>
    <t xml:space="preserve">1  99999999  F306  152  A05  M0001  3615  1  11  11A01  0001  0000 </t>
  </si>
  <si>
    <t xml:space="preserve">1  99999999  G101  311  A03  F0001  1131  1  11  11A01  0001  0000 </t>
  </si>
  <si>
    <t xml:space="preserve">1  99999999  G101  311  A03  F0001  1131  1  16  11B01  0001  0000 </t>
  </si>
  <si>
    <t xml:space="preserve">1  99999999  G101  311  A03  F0001  1132  1  16  11B01  0001  0000 </t>
  </si>
  <si>
    <t xml:space="preserve">1  99999999  G101  311  A03  F0001  1321  1  11  11A01  0001  0000 </t>
  </si>
  <si>
    <t xml:space="preserve">1  99999999  G101  311  A03  F0001  1321  1  16  11B01  0001  0000 </t>
  </si>
  <si>
    <t xml:space="preserve">1  99999999  G101  311  A03  F0001  1322  1  11  11A01  0001  0000 </t>
  </si>
  <si>
    <t xml:space="preserve">1  99999999  G101  311  A03  F0001  1322  1  16  11B01  0001  0000 </t>
  </si>
  <si>
    <t xml:space="preserve">1  99999999  G101  311  A03  F0001  1331  1  16  11B01  0001  0000 </t>
  </si>
  <si>
    <t xml:space="preserve">1  99999999  G101  311  A03  F0001  1511  1  16  11B01  0001  0000 </t>
  </si>
  <si>
    <t xml:space="preserve">1  99999999  G101  311  A03  F0001  1543  1  16  11B01  0001  0000 </t>
  </si>
  <si>
    <t xml:space="preserve">1  99999999  G101  311  A03  F0001  1546  1  16  11B01  0001  0000 </t>
  </si>
  <si>
    <t xml:space="preserve">1  99999999  G101  311  A03  F0001  1591  1  16  11B01  0001  0000 </t>
  </si>
  <si>
    <t xml:space="preserve">1  99999999  G101  311  A03  F0001  1596  1  11  11A01  0001  0000 </t>
  </si>
  <si>
    <t xml:space="preserve">1  99999999  G101  311  A03  F0001  2111  1  11  11A01  0001  0000 </t>
  </si>
  <si>
    <t xml:space="preserve">1  99999999  G101  311  A03  F0001  2121  1  11  11A01  0001  0000 </t>
  </si>
  <si>
    <t xml:space="preserve">1  99999999  G101  311  A03  F0001  2151  1  11  11A01  0001  0000 </t>
  </si>
  <si>
    <t xml:space="preserve">1  99999999  G101  311  A03  F0001  2161  1  11  11A01  0001  0000 </t>
  </si>
  <si>
    <t xml:space="preserve">1  99999999  G101  311  A03  F0001  2611  1  11  11A01  0001  0000 </t>
  </si>
  <si>
    <t xml:space="preserve">1  99999999  G101  311  A03  F0001  2712  1  16  11B01  0001  0000 </t>
  </si>
  <si>
    <t xml:space="preserve">1  99999999  G101  311  A03  F0001  2722  1  16  11B01  0001  0000 </t>
  </si>
  <si>
    <t xml:space="preserve">1  99999999  G101  311  A03  F0001  3171  1  11  11A01  0001  0000 </t>
  </si>
  <si>
    <t xml:space="preserve">1  99999999  G101  311  A03  F0001  3291  1  11  11A01  0001  0000 </t>
  </si>
  <si>
    <t xml:space="preserve">1  99999999  G101  311  A03  F0001  3391  1  26  32B01  0001  0000 </t>
  </si>
  <si>
    <t xml:space="preserve">1  99999999  G101  311  A03  F0001  3551  1  11  11A01  0001  0000 </t>
  </si>
  <si>
    <t xml:space="preserve">1  99999999  G101  311  A03  F0001  3615  1  11  11A01  0001  0000 </t>
  </si>
  <si>
    <t xml:space="preserve">1  99999999  G101  311  A03  F0001  3823  1  11  11A01  0001  0000 </t>
  </si>
  <si>
    <t xml:space="preserve">1  99999999  G101  311  A05  F0001  1541  1  16  11B01  0001  0000 </t>
  </si>
  <si>
    <t xml:space="preserve">1  99999999  G103  311  A03  F0001  1131  1  11  11A01  0001  0000 </t>
  </si>
  <si>
    <t xml:space="preserve">1  99999999  G103  311  A03  F0001  1131  1  16  11B01  0001  0000 </t>
  </si>
  <si>
    <t xml:space="preserve">1  99999999  G103  311  A03  F0001  1132  1  16  11B01  0001  0000 </t>
  </si>
  <si>
    <t xml:space="preserve">1  99999999  G103  311  A03  F0001  1311  1  11  11A01  0001  0000 </t>
  </si>
  <si>
    <t xml:space="preserve">1  99999999  G103  311  A03  F0001  1321  1  11  11A01  0001  0000 </t>
  </si>
  <si>
    <t xml:space="preserve">1  99999999  G103  311  A03  F0001  1321  1  16  11B01  0001  0000 </t>
  </si>
  <si>
    <t xml:space="preserve">1  99999999  G103  311  A03  F0001  1322  1  11  11A01  0001  0000 </t>
  </si>
  <si>
    <t xml:space="preserve">1  99999999  G103  311  A03  F0001  1322  1  16  11B01  0001  0000 </t>
  </si>
  <si>
    <t xml:space="preserve">1  99999999  G103  311  A03  F0001  1511  1  16  11B01  0001  0000 </t>
  </si>
  <si>
    <t xml:space="preserve">1  99999999  G103  311  A03  F0001  1521  1  11  11A01  0001  0000 </t>
  </si>
  <si>
    <t xml:space="preserve">1  99999999  G103  311  A03  F0001  1543  1  16  11B01  0001  0000 </t>
  </si>
  <si>
    <t xml:space="preserve">1  99999999  G103  311  A03  F0001  1546  1  16  11B01  0001  0000 </t>
  </si>
  <si>
    <t xml:space="preserve">1  99999999  G103  311  A03  F0001  1591  1  16  11B01  0001  0000 </t>
  </si>
  <si>
    <t xml:space="preserve">1  99999999  G103  311  A03  F0001  1593  1  11  11A01  0001  0000 </t>
  </si>
  <si>
    <t xml:space="preserve">1  99999999  G103  311  A03  F0001  2151  1  11  11A01  0001  0000 </t>
  </si>
  <si>
    <t xml:space="preserve">1  99999999  H101  226  A04  E0001  1131  1  11  11A01  0001  0000 </t>
  </si>
  <si>
    <t xml:space="preserve">1  99999999  H101  226  A04  E0001  1131  1  16  11B01  0001  0000 </t>
  </si>
  <si>
    <t xml:space="preserve">1  99999999  H101  226  A04  E0001  1132  1  16  11B01  0001  0000 </t>
  </si>
  <si>
    <t xml:space="preserve">1  99999999  H101  226  A04  E0001  1321  1  11  11A01  0001  0000 </t>
  </si>
  <si>
    <t xml:space="preserve">1  99999999  H101  226  A04  E0001  1321  1  16  11B01  0001  0000 </t>
  </si>
  <si>
    <t xml:space="preserve">1  99999999  H101  226  A04  E0001  1322  1  11  11A01  0001  0000 </t>
  </si>
  <si>
    <t xml:space="preserve">1  99999999  H101  226  A04  E0001  1322  1  16  11B01  0001  0000 </t>
  </si>
  <si>
    <t xml:space="preserve">1  99999999  H101  226  A04  E0001  1324  1  16  11B01  0001  0000 </t>
  </si>
  <si>
    <t xml:space="preserve">1  99999999  H101  226  A04  E0001  1331  1  16  11B01  0001  0000 </t>
  </si>
  <si>
    <t xml:space="preserve">1  99999999  H101  226  A04  E0001  1511  1  16  11B01  0001  0000 </t>
  </si>
  <si>
    <t xml:space="preserve">1  99999999  H101  226  A04  E0001  1521  1  11  11A01  0001  0000 </t>
  </si>
  <si>
    <t xml:space="preserve">1  99999999  H101  226  A04  E0001  1521  1  16  11B01  0001  0000 </t>
  </si>
  <si>
    <t xml:space="preserve">1  99999999  H101  226  A04  E0001  1541  1  16  11B01  0001  0000 </t>
  </si>
  <si>
    <t xml:space="preserve">1  99999999  H101  226  A04  E0001  1543  1  16  11B01  0001  0000 </t>
  </si>
  <si>
    <t xml:space="preserve">1  99999999  H101  226  A04  E0001  1545  1  16  11B01  0001  0000 </t>
  </si>
  <si>
    <t xml:space="preserve">1  99999999  H101  226  A04  E0001  1546  1  16  11B01  0001  0000 </t>
  </si>
  <si>
    <t xml:space="preserve">1  99999999  H101  226  A04  E0001  1547  1  16  11B01  0001  0000 </t>
  </si>
  <si>
    <t xml:space="preserve">1  99999999  H101  226  A04  E0001  1591  1  16  11B01  0001  0000 </t>
  </si>
  <si>
    <t xml:space="preserve">1  99999999  H101  226  A04  E0001  1592  1  16  11B01  0001  0000 </t>
  </si>
  <si>
    <t xml:space="preserve">1  99999999  H101  226  A04  E0001  1596  1  11  11A01  0001  0000 </t>
  </si>
  <si>
    <t xml:space="preserve">1  99999999  H101  226  A04  E0001  1596  1  16  11B01  0001  0000 </t>
  </si>
  <si>
    <t xml:space="preserve">1  99999999  H101  226  A04  E0001  2111  1  11  11A01  0001  0000 </t>
  </si>
  <si>
    <t xml:space="preserve">1  99999999  H101  226  A04  E0001  2121  1  11  11A01  0001  0000 </t>
  </si>
  <si>
    <t xml:space="preserve">1  99999999  H101  226  A04  E0001  2161  1  11  11A01  0001  0000 </t>
  </si>
  <si>
    <t xml:space="preserve">1  99999999  H101  226  A04  E0001  2461  1  11  11A01  0001  0000 </t>
  </si>
  <si>
    <t xml:space="preserve">1  99999999  H101  226  A04  E0001  2461  1  25  21A01  0001  0000 </t>
  </si>
  <si>
    <t xml:space="preserve">1  99999999  H101  226  A04  E0001  2491  1  11  11A01  0001  0000 </t>
  </si>
  <si>
    <t xml:space="preserve">1  99999999  H101  226  A04  E0001  2511  1  11  11A01  0001  0000 </t>
  </si>
  <si>
    <t xml:space="preserve">1  99999999  H101  226  A04  E0001  2591  1  11  11A01  0001  0000 </t>
  </si>
  <si>
    <t xml:space="preserve">1  99999999  H101  226  A04  E0001  2611  1  11  11A01  0001  0000 </t>
  </si>
  <si>
    <t xml:space="preserve">1  99999999  H101  226  A04  E0001  2611  1  25  21A01  0001  0000 </t>
  </si>
  <si>
    <t xml:space="preserve">1  99999999  H101  226  A04  E0001  2712  1  16  11B01  0001  0000 </t>
  </si>
  <si>
    <t xml:space="preserve">1  99999999  H101  226  A04  E0001  2721  1  11  11A01  0001  0000 </t>
  </si>
  <si>
    <t xml:space="preserve">1  99999999  H101  226  A04  E0001  2722  1  16  11B01  0001  0000 </t>
  </si>
  <si>
    <t xml:space="preserve">1  99999999  H101  226  A04  E0001  2911  1  11  11A01  0001  0000 </t>
  </si>
  <si>
    <t xml:space="preserve">1  99999999  H101  226  A04  E0001  2931  1  11  11A01  0001  0000 </t>
  </si>
  <si>
    <t xml:space="preserve">1  99999999  H101  226  A04  E0001  2941  1  11  11A01  0001  0000 </t>
  </si>
  <si>
    <t xml:space="preserve">1  99999999  H101  226  A04  E0001  2981  1  11  11A01  0001  0000 </t>
  </si>
  <si>
    <t xml:space="preserve">1  99999999  H101  226  A04  E0001  3121  1  11  11A01  0001  0000 </t>
  </si>
  <si>
    <t xml:space="preserve">1  99999999  H101  226  A04  E0001  3171  1  11  11A01  0001  0000 </t>
  </si>
  <si>
    <t xml:space="preserve">1  99999999  H101  226  A04  E0001  3181  1  11  11A01  0001  0000 </t>
  </si>
  <si>
    <t xml:space="preserve">1  99999999  H101  226  A04  E0001  3231  1  11  11A01  0001  0000 </t>
  </si>
  <si>
    <t xml:space="preserve">1  99999999  H101  226  A04  E0001  3261  1  11  11A01  0001  0000 </t>
  </si>
  <si>
    <t xml:space="preserve">1  99999999  H101  226  A04  E0001  3291  1  11  11A01  0001  0000 </t>
  </si>
  <si>
    <t xml:space="preserve">1  99999999  H101  226  A04  E0001  3522  1  11  11A01  0001  0000 </t>
  </si>
  <si>
    <t xml:space="preserve">1  99999999  H101  226  A04  E0001  3531  1  11  11A01  0001  0000 </t>
  </si>
  <si>
    <t xml:space="preserve">1  99999999  H101  226  A04  E0001  3551  1  11  11A01  0001  0000 </t>
  </si>
  <si>
    <t xml:space="preserve">1  99999999  H101  226  A04  E0001  3551  1  25  21A01  0001  0000 </t>
  </si>
  <si>
    <t xml:space="preserve">1  99999999  H101  226  A04  E0001  3571  1  11  11A01  0001  0000 </t>
  </si>
  <si>
    <t xml:space="preserve">1  99999999  H101  226  A04  E0001  3711  1  11  11A01  0001  0000 </t>
  </si>
  <si>
    <t xml:space="preserve">1  99999999  H101  226  A04  E0001  3751  1  11  11A01  0001  0000 </t>
  </si>
  <si>
    <t xml:space="preserve">1  99999999  H101  226  A04  E0001  3824  1  11  11A01  0001  0000 </t>
  </si>
  <si>
    <t xml:space="preserve">1  99999999  H101  226  A04  E0001  3921  1  11  11A01  0001  0000 </t>
  </si>
  <si>
    <t xml:space="preserve">1  99999999  H101  226  A04  E0001  4483  1  11  11A01  0001  0000 </t>
  </si>
  <si>
    <t xml:space="preserve">1  99999999  H101  226  A04  E0001  5131  2  11  11A01  0001  0000 </t>
  </si>
  <si>
    <t xml:space="preserve">1  99999999  H101  226  A04  R0001  2491  1  11  11A01  0001  0000 </t>
  </si>
  <si>
    <t xml:space="preserve">1  99999999  H101  226  A04  R0005  2491  1  11  11A01  0001  0000 </t>
  </si>
  <si>
    <t xml:space="preserve">1  99999999  H101  226  A05  F0001  3615  1  11  11A01  0001  0000 </t>
  </si>
  <si>
    <t xml:space="preserve">1  99999999  H102  226  A04  E0001  1131  1  11  11A01  0001  0000 </t>
  </si>
  <si>
    <t xml:space="preserve">1  99999999  H102  226  A04  E0001  1131  1  16  11B01  0001  0000 </t>
  </si>
  <si>
    <t xml:space="preserve">1  99999999  H102  226  A04  E0001  1132  1  16  11B01  0001  0000 </t>
  </si>
  <si>
    <t xml:space="preserve">1  99999999  H102  226  A04  E0001  1311  1  16  11B01  0001  0000 </t>
  </si>
  <si>
    <t xml:space="preserve">1  99999999  H102  226  A04  E0001  1321  1  11  11A01  0001  0000 </t>
  </si>
  <si>
    <t xml:space="preserve">1  99999999  H102  226  A04  E0001  1321  1  16  11B01  0001  0000 </t>
  </si>
  <si>
    <t xml:space="preserve">1  99999999  H102  226  A04  E0001  1322  1  11  11A01  0001  0000 </t>
  </si>
  <si>
    <t xml:space="preserve">1  99999999  H102  226  A04  E0001  1322  1  16  11B01  0001  0000 </t>
  </si>
  <si>
    <t xml:space="preserve">1  99999999  H102  226  A04  E0001  1324  1  16  11B01  0001  0000 </t>
  </si>
  <si>
    <t xml:space="preserve">1  99999999  H102  226  A04  E0001  1331  1  16  11B01  0001  0000 </t>
  </si>
  <si>
    <t xml:space="preserve">1  99999999  H102  226  A04  E0001  1511  1  16  11B01  0001  0000 </t>
  </si>
  <si>
    <t xml:space="preserve">1  99999999  H102  226  A04  E0001  1521  1  11  11A01  0001  0000 </t>
  </si>
  <si>
    <t xml:space="preserve">1  99999999  H102  226  A04  E0001  1521  1  16  11B01  0001  0000 </t>
  </si>
  <si>
    <t xml:space="preserve">1  99999999  H102  226  A04  E0001  1541  1  16  11B01  0001  0000 </t>
  </si>
  <si>
    <t xml:space="preserve">1  99999999  H102  226  A04  E0001  1543  1  16  11B01  0001  0000 </t>
  </si>
  <si>
    <t xml:space="preserve">1  99999999  H102  226  A04  E0001  1545  1  16  11B01  0001  0000 </t>
  </si>
  <si>
    <t xml:space="preserve">1  99999999  H102  226  A04  E0001  1546  1  16  11B01  0001  0000 </t>
  </si>
  <si>
    <t xml:space="preserve">1  99999999  H102  226  A04  E0001  1547  1  16  11B01  0001  0000 </t>
  </si>
  <si>
    <t xml:space="preserve">1  99999999  H102  226  A04  E0001  1591  1  16  11B01  0001  0000 </t>
  </si>
  <si>
    <t xml:space="preserve">1  99999999  H102  226  A04  E0001  1592  1  16  11B01  0001  0000 </t>
  </si>
  <si>
    <t xml:space="preserve">1  99999999  H102  226  A04  E0001  1596  1  11  11A01  0001  0000 </t>
  </si>
  <si>
    <t xml:space="preserve">1  99999999  H102  226  A04  E0001  1596  1  16  11B01  0001  0000 </t>
  </si>
  <si>
    <t xml:space="preserve">1  99999999  H102  226  A04  E0001  2161  1  11  11A01  0001  0000 </t>
  </si>
  <si>
    <t xml:space="preserve">1  99999999  H102  226  A04  E0001  2491  1  11  11A01  0001  0000 </t>
  </si>
  <si>
    <t xml:space="preserve">1  99999999  H102  226  A04  E0001  2511  1  11  11A01  0001  0000 </t>
  </si>
  <si>
    <t xml:space="preserve">1  99999999  H102  226  A04  E0001  2521  1  11  11A01  0001  0000 </t>
  </si>
  <si>
    <t xml:space="preserve">1  99999999  H102  226  A04  E0001  2611  1  11  11A01  0001  0000 </t>
  </si>
  <si>
    <t xml:space="preserve">1  99999999  H102  226  A04  E0001  2611  1  25  21A01  0001  0000 </t>
  </si>
  <si>
    <t xml:space="preserve">1  99999999  H102  226  A04  E0001  2712  1  16  11B01  0001  0000 </t>
  </si>
  <si>
    <t xml:space="preserve">1  99999999  H102  226  A04  E0001  2722  1  16  11B01  0001  0000 </t>
  </si>
  <si>
    <t xml:space="preserve">1  99999999  H102  226  A04  E0001  2911  1  11  11A01  0001  0000 </t>
  </si>
  <si>
    <t xml:space="preserve">1  99999999  H102  226  A04  E0001  2981  1  11  11A01  0001  0000 </t>
  </si>
  <si>
    <t xml:space="preserve">1  99999999  H102  226  A04  E0001  3261  1  11  11A01  0001  0000 </t>
  </si>
  <si>
    <t xml:space="preserve">1  99999999  H102  226  A04  E0001  3551  1  11  11A01  0001  0000 </t>
  </si>
  <si>
    <t xml:space="preserve">1  99999999  H102  226  A04  E0001  3551  1  25  21A01  0001  0000 </t>
  </si>
  <si>
    <t xml:space="preserve">1  99999999  H102  226  A04  E0001  3571  1  11  11A01  0001  0000 </t>
  </si>
  <si>
    <t xml:space="preserve">1  99999999  H102  226  A04  R0001  2491  1  11  11A01  0001  0000 </t>
  </si>
  <si>
    <t xml:space="preserve">1  99999999  H103  224  A04  B0001  1131  1  16  11B01  0001  0000 </t>
  </si>
  <si>
    <t xml:space="preserve">1  99999999  H103  224  A04  B0001  1132  1  16  11B01  0001  0000 </t>
  </si>
  <si>
    <t xml:space="preserve">1  99999999  H103  224  A04  B0001  1321  1  16  11B01  0001  0000 </t>
  </si>
  <si>
    <t xml:space="preserve">1  99999999  H103  224  A04  B0001  1322  1  16  11B01  0001  0000 </t>
  </si>
  <si>
    <t xml:space="preserve">1  99999999  H103  224  A04  B0001  1324  1  16  11B01  0001  0000 </t>
  </si>
  <si>
    <t xml:space="preserve">1  99999999  H103  224  A04  B0001  1331  1  16  11B01  0001  0000 </t>
  </si>
  <si>
    <t xml:space="preserve">1  99999999  H103  224  A04  B0001  1511  1  16  11B01  0001  0000 </t>
  </si>
  <si>
    <t xml:space="preserve">1  99999999  H103  224  A04  B0001  1521  1  11  11A01  0001  0000 </t>
  </si>
  <si>
    <t xml:space="preserve">1  99999999  H103  224  A04  B0001  1521  1  16  11B01  0001  0000 </t>
  </si>
  <si>
    <t xml:space="preserve">1  99999999  H103  224  A04  B0001  1541  1  16  11B01  0001  0000 </t>
  </si>
  <si>
    <t xml:space="preserve">1  99999999  H103  224  A04  B0001  1543  1  16  11B01  0001  0000 </t>
  </si>
  <si>
    <t xml:space="preserve">1  99999999  H103  224  A04  B0001  1545  1  16  11B01  0001  0000 </t>
  </si>
  <si>
    <t xml:space="preserve">1  99999999  H103  224  A04  B0001  1546  1  16  11B01  0001  0000 </t>
  </si>
  <si>
    <t xml:space="preserve">1  99999999  H103  224  A04  B0001  1591  1  16  11B01  0001  0000 </t>
  </si>
  <si>
    <t xml:space="preserve">1  99999999  H103  224  A04  B0001  2151  1  11  11A01  0001  0000 </t>
  </si>
  <si>
    <t xml:space="preserve">1  99999999  H103  224  A04  B0001  2461  1  11  11A01  0001  0000 </t>
  </si>
  <si>
    <t xml:space="preserve">1  99999999  H103  224  A04  B0001  2491  1  11  11A01  0001  0000 </t>
  </si>
  <si>
    <t xml:space="preserve">1  99999999  H103  224  A04  B0001  2611  1  11  11A01  0001  0000 </t>
  </si>
  <si>
    <t xml:space="preserve">1  99999999  H103  224  A04  B0001  2611  1  25  21A01  0001  0000 </t>
  </si>
  <si>
    <t xml:space="preserve">1  99999999  H103  224  A04  B0001  2712  1  16  11B01  0001  0000 </t>
  </si>
  <si>
    <t xml:space="preserve">1  99999999  H103  224  A04  B0001  2721  1  11  11A01  0001  0000 </t>
  </si>
  <si>
    <t xml:space="preserve">1  99999999  H103  224  A04  B0001  2722  1  16  11B01  0001  0000 </t>
  </si>
  <si>
    <t xml:space="preserve">1  99999999  H103  224  A04  B0001  2911  1  11  11A01  0001  0000 </t>
  </si>
  <si>
    <t xml:space="preserve">1  99999999  H103  224  A04  B0001  3111  1  25  21A01  0001  0000 </t>
  </si>
  <si>
    <t xml:space="preserve">1  99999999  H103  224  A04  B0001  3112  1  25  21A01  0001  0000 </t>
  </si>
  <si>
    <t xml:space="preserve">1  99999999  H103  224  A04  B0001  3551  1  11  11A01  0001  0000 </t>
  </si>
  <si>
    <t xml:space="preserve">1  99999999  H103  224  A04  B0001  3551  1  25  21A01  0001  0000 </t>
  </si>
  <si>
    <t xml:space="preserve">1  99999999  H103  224  A04  B0001  3615  1  11  11A01  0001  0000 </t>
  </si>
  <si>
    <t xml:space="preserve">1  99999999  H104  211  A04  E0001  1131  1  16  11B01  0001  0000 </t>
  </si>
  <si>
    <t xml:space="preserve">1  99999999  H104  211  A04  E0001  1132  1  16  11B01  0001  0000 </t>
  </si>
  <si>
    <t xml:space="preserve">1  99999999  H104  211  A04  E0001  1311  1  11  11A01  0001  0000 </t>
  </si>
  <si>
    <t xml:space="preserve">1  99999999  H104  211  A04  E0001  1311  1  16  11B01  0001  0000 </t>
  </si>
  <si>
    <t xml:space="preserve">1  99999999  H104  211  A04  E0001  1321  1  11  11A01  0001  0000 </t>
  </si>
  <si>
    <t xml:space="preserve">1  99999999  H104  211  A04  E0001  1321  1  16  11B01  0001  0000 </t>
  </si>
  <si>
    <t xml:space="preserve">1  99999999  H104  211  A04  E0001  1322  1  11  11A01  0001  0000 </t>
  </si>
  <si>
    <t xml:space="preserve">1  99999999  H104  211  A04  E0001  1322  1  16  11B01  0001  0000 </t>
  </si>
  <si>
    <t xml:space="preserve">1  99999999  H104  211  A04  E0001  1324  1  16  11B01  0001  0000 </t>
  </si>
  <si>
    <t xml:space="preserve">1  99999999  H104  211  A04  E0001  1331  1  16  11B01  0001  0000 </t>
  </si>
  <si>
    <t xml:space="preserve">1  99999999  H104  211  A04  E0001  1511  1  16  11B01  0001  0000 </t>
  </si>
  <si>
    <t xml:space="preserve">1  99999999  H104  211  A04  E0001  1521  1  11  11A01  0001  0000 </t>
  </si>
  <si>
    <t xml:space="preserve">1  99999999  H104  211  A04  E0001  1521  1  16  11B01  0001  0000 </t>
  </si>
  <si>
    <t xml:space="preserve">1  99999999  H104  211  A04  E0001  1541  1  16  11B01  0001  0000 </t>
  </si>
  <si>
    <t xml:space="preserve">1  99999999  H104  211  A04  E0001  1543  1  16  11B01  0001  0000 </t>
  </si>
  <si>
    <t xml:space="preserve">1  99999999  H104  211  A04  E0001  1545  1  16  11B01  0001  0000 </t>
  </si>
  <si>
    <t xml:space="preserve">1  99999999  H104  211  A04  E0001  1546  1  16  11B01  0001  0000 </t>
  </si>
  <si>
    <t xml:space="preserve">1  99999999  H104  211  A04  E0001  1547  1  16  11B01  0001  0000 </t>
  </si>
  <si>
    <t xml:space="preserve">1  99999999  H104  211  A04  E0001  1591  1  16  11B01  0001  0000 </t>
  </si>
  <si>
    <t xml:space="preserve">1  99999999  H104  211  A04  E0001  1592  1  16  11B01  0001  0000 </t>
  </si>
  <si>
    <t xml:space="preserve">1  99999999  H104  211  A04  E0001  1596  1  11  11A01  0001  0000 </t>
  </si>
  <si>
    <t xml:space="preserve">1  99999999  H104  211  A04  E0001  1596  1  16  11B01  0001  0000 </t>
  </si>
  <si>
    <t xml:space="preserve">1  99999999  H104  211  A04  E0001  2111  1  11  11A01  0001  0000 </t>
  </si>
  <si>
    <t xml:space="preserve">1  99999999  H104  211  A04  E0001  2121  1  11  11A01  0001  0000 </t>
  </si>
  <si>
    <t xml:space="preserve">1  99999999  H104  211  A04  E0001  2161  1  11  11A01  0001  0000 </t>
  </si>
  <si>
    <t xml:space="preserve">1  99999999  H104  211  A04  E0001  2491  1  11  11A01  0001  0000 </t>
  </si>
  <si>
    <t xml:space="preserve">1  99999999  H104  211  A04  E0001  2611  1  11  11A01  0001  0000 </t>
  </si>
  <si>
    <t xml:space="preserve">1  99999999  H104  211  A04  E0001  2611  1  25  21A01  0001  0000 </t>
  </si>
  <si>
    <t xml:space="preserve">1  99999999  H104  211  A04  E0001  2712  1  16  11B01  0001  0000 </t>
  </si>
  <si>
    <t xml:space="preserve">1  99999999  H104  211  A04  E0001  2721  1  11  11A01  0001  0000 </t>
  </si>
  <si>
    <t xml:space="preserve">1  99999999  H104  211  A04  E0001  2722  1  16  11B01  0001  0000 </t>
  </si>
  <si>
    <t xml:space="preserve">1  99999999  H104  211  A04  E0001  2911  1  11  11A01  0001  0000 </t>
  </si>
  <si>
    <t xml:space="preserve">1  99999999  H104  211  A04  E0001  2981  1  11  11A01  0001  0000 </t>
  </si>
  <si>
    <t xml:space="preserve">1  99999999  H104  211  A04  E0001  3261  1  11  11A01  0001  0000 </t>
  </si>
  <si>
    <t xml:space="preserve">1  99999999  H104  211  A04  E0001  3261  1  25  21A01  0001  0000 </t>
  </si>
  <si>
    <t xml:space="preserve">1  99999999  H104  211  A04  E0001  3551  1  11  11A01  0001  0000 </t>
  </si>
  <si>
    <t xml:space="preserve">1  99999999  H104  211  A04  E0001  3551  1  25  21A01  0001  0000 </t>
  </si>
  <si>
    <t xml:space="preserve">1  99999999  H104  211  A04  E0001  3615  1  11  11A01  0001  0000 </t>
  </si>
  <si>
    <t xml:space="preserve">1  99999999  H105  221  A04  B0001  1131  1  16  11B01  0001  0000 </t>
  </si>
  <si>
    <t xml:space="preserve">1  99999999  H105  221  A04  B0001  1132  1  16  11B01  0001  0000 </t>
  </si>
  <si>
    <t xml:space="preserve">1  99999999  H105  221  A04  B0001  1321  1  11  11A01  0001  0000 </t>
  </si>
  <si>
    <t xml:space="preserve">1  99999999  H105  221  A04  B0001  1321  1  16  11B01  0001  0000 </t>
  </si>
  <si>
    <t xml:space="preserve">1  99999999  H105  221  A04  B0001  1322  1  11  11A01  0001  0000 </t>
  </si>
  <si>
    <t xml:space="preserve">1  99999999  H105  221  A04  B0001  1322  1  16  11B01  0001  0000 </t>
  </si>
  <si>
    <t xml:space="preserve">1  99999999  H105  221  A04  B0001  1331  1  16  11B01  0001  0000 </t>
  </si>
  <si>
    <t xml:space="preserve">1  99999999  H105  221  A04  B0001  1511  1  16  11B01  0001  0000 </t>
  </si>
  <si>
    <t xml:space="preserve">1  99999999  H105  221  A04  B0001  1521  1  11  11A01  0001  0000 </t>
  </si>
  <si>
    <t xml:space="preserve">1  99999999  H105  221  A04  B0001  1591  1  16  11B01  0001  0000 </t>
  </si>
  <si>
    <t xml:space="preserve">1  99999999  H105  221  A04  B0001  1596  1  11  11A01  0001  0000 </t>
  </si>
  <si>
    <t xml:space="preserve">1  99999999  H105  221  A04  B0001  2512  1  11  11A01  0001  0000 </t>
  </si>
  <si>
    <t xml:space="preserve">1  99999999  H105  221  A04  B0001  2611  1  11  11A01  0001  0000 </t>
  </si>
  <si>
    <t xml:space="preserve">1  99999999  H105  221  A04  B0001  2611  1  25  21A01  0001  0000 </t>
  </si>
  <si>
    <t xml:space="preserve">1  99999999  H105  221  A04  B0001  3992  1  11  11A01  0001  0000 </t>
  </si>
  <si>
    <t xml:space="preserve">1  99999999  H106  226  A04  E0001  1131  1  11  11A01  0001  0000 </t>
  </si>
  <si>
    <t xml:space="preserve">1  99999999  H106  226  A04  E0001  1131  1  16  11B01  0001  0000 </t>
  </si>
  <si>
    <t xml:space="preserve">1  99999999  H106  226  A04  E0001  1132  1  16  11B01  0001  0000 </t>
  </si>
  <si>
    <t xml:space="preserve">1  99999999  H106  226  A04  E0001  1311  1  11  11A01  0001  0000 </t>
  </si>
  <si>
    <t xml:space="preserve">1  99999999  H106  226  A04  E0001  1311  1  16  11B01  0001  0000 </t>
  </si>
  <si>
    <t xml:space="preserve">1  99999999  H106  226  A04  E0001  1321  1  11  11A01  0001  0000 </t>
  </si>
  <si>
    <t xml:space="preserve">1  99999999  H106  226  A04  E0001  1321  1  16  11B01  0001  0000 </t>
  </si>
  <si>
    <t xml:space="preserve">1  99999999  H106  226  A04  E0001  1322  1  11  11A01  0001  0000 </t>
  </si>
  <si>
    <t xml:space="preserve">1  99999999  H106  226  A04  E0001  1322  1  16  11B01  0001  0000 </t>
  </si>
  <si>
    <t xml:space="preserve">1  99999999  H106  226  A04  E0001  1324  1  16  11B01  0001  0000 </t>
  </si>
  <si>
    <t xml:space="preserve">1  99999999  H106  226  A04  E0001  1331  1  16  11B01  0001  0000 </t>
  </si>
  <si>
    <t xml:space="preserve">1  99999999  H106  226  A04  E0001  1511  1  16  11B01  0001  0000 </t>
  </si>
  <si>
    <t xml:space="preserve">1  99999999  H106  226  A04  E0001  1521  1  11  11A01  0001  0000 </t>
  </si>
  <si>
    <t xml:space="preserve">1  99999999  H106  226  A04  E0001  1521  1  16  11B01  0001  0000 </t>
  </si>
  <si>
    <t xml:space="preserve">1  99999999  H106  226  A04  E0001  1541  1  16  11B01  0001  0000 </t>
  </si>
  <si>
    <t xml:space="preserve">1  99999999  H106  226  A04  E0001  1543  1  16  11B01  0001  0000 </t>
  </si>
  <si>
    <t xml:space="preserve">1  99999999  H106  226  A04  E0001  1545  1  16  11B01  0001  0000 </t>
  </si>
  <si>
    <t xml:space="preserve">1  99999999  H106  226  A04  E0001  1546  1  16  11B01  0001  0000 </t>
  </si>
  <si>
    <t xml:space="preserve">1  99999999  H106  226  A04  E0001  1591  1  16  11B01  0001  0000 </t>
  </si>
  <si>
    <t xml:space="preserve">1  99999999  H106  226  A04  E0001  1592  1  16  11B01  0001  0000 </t>
  </si>
  <si>
    <t xml:space="preserve">1  99999999  H106  226  A04  E0001  1593  1  11  11A01  0001  0000 </t>
  </si>
  <si>
    <t xml:space="preserve">1  99999999  H106  226  A04  E0001  1596  1  16  11B01  0001  0000 </t>
  </si>
  <si>
    <t xml:space="preserve">1  99999999  H106  226  A04  E0001  2161  1  11  11A01  0001  0000 </t>
  </si>
  <si>
    <t xml:space="preserve">1  99999999  H106  226  A04  E0001  2491  1  11  11A01  0001  0000 </t>
  </si>
  <si>
    <t xml:space="preserve">1  99999999  H106  226  A04  E0001  2712  1  16  11B01  0001  0000 </t>
  </si>
  <si>
    <t xml:space="preserve">1  99999999  H106  226  A04  E0001  2722  1  16  11B01  0001  0000 </t>
  </si>
  <si>
    <t xml:space="preserve">1  99999999  H106  226  A04  E0001  2911  1  11  11A01  0001  0000 </t>
  </si>
  <si>
    <t xml:space="preserve">1  99999999  H107  226  A03  K0006  6231  2  11  11A01  0001  0000 </t>
  </si>
  <si>
    <t xml:space="preserve">1  99999999  H107  226  A03  K0006  6231  2  25  21D01  0001  0000 </t>
  </si>
  <si>
    <t xml:space="preserve">1  99999999  H107  226  A04  E0001  1131  1  11  11A01  0001  0000 </t>
  </si>
  <si>
    <t xml:space="preserve">1  99999999  H107  226  A04  E0001  1131  1  16  11B01  0001  0000 </t>
  </si>
  <si>
    <t xml:space="preserve">1  99999999  H107  226  A04  E0001  1132  1  16  11B01  0001  0000 </t>
  </si>
  <si>
    <t xml:space="preserve">1  99999999  H107  226  A04  E0001  1321  1  11  11A01  0001  0000 </t>
  </si>
  <si>
    <t xml:space="preserve">1  99999999  H107  226  A04  E0001  1321  1  16  11B01  0001  0000 </t>
  </si>
  <si>
    <t xml:space="preserve">1  99999999  H107  226  A04  E0001  1322  1  11  11A01  0001  0000 </t>
  </si>
  <si>
    <t xml:space="preserve">1  99999999  H107  226  A04  E0001  1322  1  16  11B01  0001  0000 </t>
  </si>
  <si>
    <t xml:space="preserve">1  99999999  H107  226  A04  E0001  1324  1  16  11B01  0001  0000 </t>
  </si>
  <si>
    <t xml:space="preserve">1  99999999  H107  226  A04  E0001  1331  1  16  11B01  0001  0000 </t>
  </si>
  <si>
    <t xml:space="preserve">1  99999999  H107  226  A04  E0001  1511  1  16  11B01  0001  0000 </t>
  </si>
  <si>
    <t xml:space="preserve">1  99999999  H107  226  A04  E0001  1521  1  11  11A01  0001  0000 </t>
  </si>
  <si>
    <t xml:space="preserve">1  99999999  H107  226  A04  E0001  1543  1  16  11B01  0001  0000 </t>
  </si>
  <si>
    <t xml:space="preserve">1  99999999  H107  226  A04  E0001  1545  1  16  11B01  0001  0000 </t>
  </si>
  <si>
    <t xml:space="preserve">1  99999999  H107  226  A04  E0001  1546  1  16  11B01  0001  0000 </t>
  </si>
  <si>
    <t xml:space="preserve">1  99999999  H107  226  A04  E0001  1547  1  16  11B01  0001  0000 </t>
  </si>
  <si>
    <t xml:space="preserve">1  99999999  H107  226  A04  E0001  1591  1  16  11B01  0001  0000 </t>
  </si>
  <si>
    <t xml:space="preserve">1  99999999  H107  226  A04  E0001  1592  1  16  11B01  0001  0000 </t>
  </si>
  <si>
    <t xml:space="preserve">1  99999999  H107  226  A04  E0001  1596  1  11  11A01  0001  0000 </t>
  </si>
  <si>
    <t xml:space="preserve">1  99999999  H107  226  A04  E0001  2111  1  11  11A01  0001  0000 </t>
  </si>
  <si>
    <t xml:space="preserve">1  99999999  H107  226  A04  E0001  2112  1  11  11A01  0001  0000 </t>
  </si>
  <si>
    <t xml:space="preserve">1  99999999  H107  226  A04  E0001  2121  1  11  11A01  0001  0000 </t>
  </si>
  <si>
    <t xml:space="preserve">1  99999999  H107  226  A04  E0001  2151  1  11  11A01  0001  0000 </t>
  </si>
  <si>
    <t xml:space="preserve">1  99999999  H107  226  A04  E0001  2161  1  11  11A01  0001  0000 </t>
  </si>
  <si>
    <t xml:space="preserve">1  99999999  H107  226  A04  E0001  2461  1  11  11A01  0001  0000 </t>
  </si>
  <si>
    <t xml:space="preserve">1  99999999  H107  226  A04  E0001  2491  1  11  11A01  0001  0000 </t>
  </si>
  <si>
    <t xml:space="preserve">1  99999999  H107  226  A04  E0001  2511  1  11  11A01  0001  0000 </t>
  </si>
  <si>
    <t xml:space="preserve">1  99999999  H107  226  A04  E0001  2611  1  11  11A01  0001  0000 </t>
  </si>
  <si>
    <t xml:space="preserve">1  99999999  H107  226  A04  E0001  2611  1  25  21A01  0001  0000 </t>
  </si>
  <si>
    <t xml:space="preserve">1  99999999  H107  226  A04  E0001  2712  1  16  11B01  0001  0000 </t>
  </si>
  <si>
    <t xml:space="preserve">1  99999999  H107  226  A04  E0001  2721  1  11  11A01  0001  0000 </t>
  </si>
  <si>
    <t xml:space="preserve">1  99999999  H107  226  A04  E0001  2722  1  16  11B01  0001  0000 </t>
  </si>
  <si>
    <t xml:space="preserve">1  99999999  H107  226  A04  E0001  2911  1  11  11A01  0001  0000 </t>
  </si>
  <si>
    <t xml:space="preserve">1  99999999  H107  226  A04  E0001  3121  1  11  11A01  0001  0000 </t>
  </si>
  <si>
    <t xml:space="preserve">1  99999999  H107  226  A04  E0001  3131  1  11  11A01  0001  0000 </t>
  </si>
  <si>
    <t xml:space="preserve">1  99999999  H107  226  A04  E0001  3171  1  11  11A01  0001  0000 </t>
  </si>
  <si>
    <t xml:space="preserve">1  99999999  H107  226  A04  E0001  3551  1  11  11A01  0001  0000 </t>
  </si>
  <si>
    <t xml:space="preserve">1  99999999  H107  226  A04  E0001  3571  1  11  11A01  0001  0000 </t>
  </si>
  <si>
    <t xml:space="preserve">1  99999999  H107  226  A04  E0001  4483  1  11  11A01  0001  0000 </t>
  </si>
  <si>
    <t xml:space="preserve">1  99999999  H108  211  A04  E0001  1131  1  16  11B01  0001  0000 </t>
  </si>
  <si>
    <t xml:space="preserve">1  99999999  H108  211  A04  E0001  1132  1  16  11B01  0001  0000 </t>
  </si>
  <si>
    <t xml:space="preserve">1  99999999  H108  211  A04  E0001  1321  1  11  11A01  0001  0000 </t>
  </si>
  <si>
    <t xml:space="preserve">1  99999999  H108  211  A04  E0001  1321  1  16  11B01  0001  0000 </t>
  </si>
  <si>
    <t xml:space="preserve">1  99999999  H108  211  A04  E0001  1322  1  11  11A01  0001  0000 </t>
  </si>
  <si>
    <t xml:space="preserve">1  99999999  H108  211  A04  E0001  1322  1  16  11B01  0001  0000 </t>
  </si>
  <si>
    <t xml:space="preserve">1  99999999  H108  211  A04  E0001  1331  1  16  11B01  0001  0000 </t>
  </si>
  <si>
    <t xml:space="preserve">1  99999999  H108  211  A04  E0001  1511  1  16  11B01  0001  0000 </t>
  </si>
  <si>
    <t xml:space="preserve">1  99999999  H108  211  A04  E0001  1521  1  11  11A01  0001  0000 </t>
  </si>
  <si>
    <t xml:space="preserve">1  99999999  H108  211  A04  E0001  1521  1  16  11B01  0001  0000 </t>
  </si>
  <si>
    <t xml:space="preserve">1  99999999  H108  211  A04  E0001  1591  1  16  11B01  0001  0000 </t>
  </si>
  <si>
    <t xml:space="preserve">1  99999999  H108  211  A04  E0001  1596  1  11  11A01  0001  0000 </t>
  </si>
  <si>
    <t xml:space="preserve">1  99999999  H108  211  A04  E0001  1596  1  16  11B01  0001  0000 </t>
  </si>
  <si>
    <t xml:space="preserve">1  99999999  H108  211  A04  E0001  2111  1  11  11A01  0001  0000 </t>
  </si>
  <si>
    <t xml:space="preserve">1  99999999  H108  211  A04  E0001  2121  1  11  11A01  0001  0000 </t>
  </si>
  <si>
    <t xml:space="preserve">1  99999999  H108  211  A04  E0001  2161  1  11  11A01  0001  0000 </t>
  </si>
  <si>
    <t xml:space="preserve">1  99999999  H108  211  A04  E0001  2461  1  11  11A01  0001  0000 </t>
  </si>
  <si>
    <t xml:space="preserve">1  99999999  H108  211  A04  E0001  2491  1  11  11A01  0001  0000 </t>
  </si>
  <si>
    <t xml:space="preserve">1  99999999  H108  211  A04  E0001  2721  1  11  11A01  0001  0000 </t>
  </si>
  <si>
    <t xml:space="preserve">1  99999999  H108  211  A04  E0001  3171  1  11  11A01  0001  0000 </t>
  </si>
  <si>
    <t xml:space="preserve">1  99999999  H108  211  A04  E0001  3261  1  11  11A01  0001  0000 </t>
  </si>
  <si>
    <t xml:space="preserve">1  99999999  H108  211  A04  E0001  3261  1  25  21A01  0001  0000 </t>
  </si>
  <si>
    <t xml:space="preserve">1  99999999  I101  185  A05  M0001  1131  1  16  11B01  0001  0000 </t>
  </si>
  <si>
    <t xml:space="preserve">1  99999999  I101  185  A05  M0001  1132  1  16  11B01  0001  0000 </t>
  </si>
  <si>
    <t xml:space="preserve">1  99999999  I101  185  A05  M0001  1321  1  11  11A01  0001  0000 </t>
  </si>
  <si>
    <t xml:space="preserve">1  99999999  I101  185  A05  M0001  1321  1  16  11B01  0001  0000 </t>
  </si>
  <si>
    <t xml:space="preserve">1  99999999  I101  185  A05  M0001  1322  1  11  11A01  0001  0000 </t>
  </si>
  <si>
    <t xml:space="preserve">1  99999999  I101  185  A05  M0001  1322  1  16  11B01  0001  0000 </t>
  </si>
  <si>
    <t xml:space="preserve">1  99999999  I101  185  A05  M0001  1511  1  16  11B01  0001  0000 </t>
  </si>
  <si>
    <t xml:space="preserve">1  99999999  I101  185  A05  M0001  1521  1  11  11A01  0001  0000 </t>
  </si>
  <si>
    <t xml:space="preserve">1  99999999  I101  185  A05  M0001  1541  1  16  11B01  0001  0000 </t>
  </si>
  <si>
    <t xml:space="preserve">1  99999999  I101  185  A05  M0001  1543  1  16  11B01  0001  0000 </t>
  </si>
  <si>
    <t xml:space="preserve">1  99999999  I101  185  A05  M0001  1546  1  16  11B01  0001  0000 </t>
  </si>
  <si>
    <t xml:space="preserve">1  99999999  I101  185  A05  M0001  1591  1  16  11B01  0001  0000 </t>
  </si>
  <si>
    <t xml:space="preserve">1  99999999  I101  185  A05  M0001  1592  1  16  11B01  0001  0000 </t>
  </si>
  <si>
    <t xml:space="preserve">1  99999999  I101  185  A05  M0001  1596  1  11  11A01  0001  0000 </t>
  </si>
  <si>
    <t xml:space="preserve">1  99999999  I101  185  A05  M0001  2111  1  11  11A01  0001  0000 </t>
  </si>
  <si>
    <t xml:space="preserve">1  99999999  I101  185  A05  M0001  2112  1  11  11A01  0001  0000 </t>
  </si>
  <si>
    <t xml:space="preserve">1  99999999  I101  185  A05  M0001  2121  1  11  11A01  0001  0000 </t>
  </si>
  <si>
    <t xml:space="preserve">1  99999999  I101  185  A05  M0001  2161  1  11  11A01  0001  0000 </t>
  </si>
  <si>
    <t xml:space="preserve">1  99999999  I101  185  A05  M0001  2211  1  11  11A01  0001  0000 </t>
  </si>
  <si>
    <t xml:space="preserve">1  99999999  I101  185  A05  M0001  2231  1  11  11A01  0001  0000 </t>
  </si>
  <si>
    <t xml:space="preserve">1  99999999  I101  185  A05  M0001  2441  1  11  11A01  0001  0000 </t>
  </si>
  <si>
    <t xml:space="preserve">1  99999999  I101  185  A05  M0001  2461  1  11  11A01  0001  0000 </t>
  </si>
  <si>
    <t xml:space="preserve">1  99999999  I101  185  A05  M0001  2471  1  11  11A01  0001  0000 </t>
  </si>
  <si>
    <t xml:space="preserve">1  99999999  I101  185  A05  M0001  2481  1  11  11A01  0001  0000 </t>
  </si>
  <si>
    <t xml:space="preserve">1  99999999  I101  185  A05  M0001  2491  1  11  11A01  0001  0000 </t>
  </si>
  <si>
    <t xml:space="preserve">1  99999999  I101  185  A05  M0001  2611  1  11  11A01  0001  0000 </t>
  </si>
  <si>
    <t xml:space="preserve">1  99999999  I101  185  A05  M0001  2711  1  11  11A01  0001  0000 </t>
  </si>
  <si>
    <t xml:space="preserve">1  99999999  I101  185  A05  M0001  2712  1  16  11B01  0001  0000 </t>
  </si>
  <si>
    <t xml:space="preserve">1  99999999  I101  185  A05  M0001  2722  1  16  11B01  0001  0000 </t>
  </si>
  <si>
    <t xml:space="preserve">1  99999999  I101  185  A05  M0001  2741  1  11  11A01  0001  0000 </t>
  </si>
  <si>
    <t xml:space="preserve">1  99999999  I101  185  A05  M0001  2921  1  11  11A01  0001  0000 </t>
  </si>
  <si>
    <t xml:space="preserve">1  99999999  I101  185  A05  M0001  2951  1  11  11A01  0001  0000 </t>
  </si>
  <si>
    <t xml:space="preserve">1  99999999  I101  185  A05  M0001  2961  1  11  11A01  0001  0000 </t>
  </si>
  <si>
    <t xml:space="preserve">1  99999999  I101  185  A05  M0001  2971  1  11  11A01  0001  0000 </t>
  </si>
  <si>
    <t xml:space="preserve">1  99999999  I101  185  A05  M0001  2991  1  11  11A01  0001  0000 </t>
  </si>
  <si>
    <t xml:space="preserve">1  99999999  I101  185  A05  M0001  2992  1  11  11A01  0001  0000 </t>
  </si>
  <si>
    <t xml:space="preserve">1  99999999  I101  185  A05  M0001  3113  1  11  11A01  0001  0000 </t>
  </si>
  <si>
    <t xml:space="preserve">1  99999999  I101  185  A05  M0001  3181  1  11  11A01  0001  0000 </t>
  </si>
  <si>
    <t xml:space="preserve">1  99999999  I101  185  A05  M0001  3182  1  11  11A01  0001  0000 </t>
  </si>
  <si>
    <t xml:space="preserve">1  99999999  I101  185  A05  M0001  3191  1  11  11A01  0001  0000 </t>
  </si>
  <si>
    <t xml:space="preserve">1  99999999  I101  185  A05  M0001  3211  1  11  11A01  0001  0000 </t>
  </si>
  <si>
    <t xml:space="preserve">1  99999999  I101  185  A05  M0001  3231  1  11  11A01  0001  0000 </t>
  </si>
  <si>
    <t xml:space="preserve">1  99999999  I101  185  A05  M0001  3241  1  11  11A01  0001  0000 </t>
  </si>
  <si>
    <t xml:space="preserve">1  99999999  I101  185  A05  M0001  3281  1  11  11A01  0001  0000 </t>
  </si>
  <si>
    <t xml:space="preserve">1  99999999  I101  185  A05  M0001  3321  1  11  11A01  0001  0000 </t>
  </si>
  <si>
    <t xml:space="preserve">1  99999999  I101  185  A05  M0001  3341  1  11  11A01  0001  0000 </t>
  </si>
  <si>
    <t xml:space="preserve">1  99999999  I101  185  A05  M0001  3341  1  25  21A01  0001  0000 </t>
  </si>
  <si>
    <t xml:space="preserve">1  99999999  I101  185  A05  M0001  3351  1  11  11A01  0001  0000 </t>
  </si>
  <si>
    <t xml:space="preserve">1  99999999  I101  185  A05  M0001  3361  1  11  11A01  0001  0000 </t>
  </si>
  <si>
    <t xml:space="preserve">1  99999999  I101  185  A05  M0001  3371  1  11  11A01  0001  0000 </t>
  </si>
  <si>
    <t xml:space="preserve">1  99999999  I101  185  A05  M0001  3372  1  11  11A01  0001  0000 </t>
  </si>
  <si>
    <t xml:space="preserve">1  99999999  I101  185  A05  M0001  3381  1  11  11A01  0001  0000 </t>
  </si>
  <si>
    <t xml:space="preserve">1  99999999  I101  185  A05  M0001  3412  1  11  11A01  0001  0000 </t>
  </si>
  <si>
    <t xml:space="preserve">1  99999999  I101  185  A05  M0001  3421  1  11  11A01  0001  0000 </t>
  </si>
  <si>
    <t xml:space="preserve">1  99999999  I101  185  A05  M0001  3441  1  11  11A01  0001  0000 </t>
  </si>
  <si>
    <t xml:space="preserve">1  99999999  I101  185  A05  M0001  3461  1  11  11A01  0001  0000 </t>
  </si>
  <si>
    <t xml:space="preserve">1  99999999  I101  185  A05  M0001  3471  1  11  11A01  0001  0000 </t>
  </si>
  <si>
    <t xml:space="preserve">1  99999999  I101  185  A05  M0001  3481  1  11  11A01  0001  0000 </t>
  </si>
  <si>
    <t xml:space="preserve">1  99999999  I101  185  A05  M0001  3491  1  11  11A01  0001  0000 </t>
  </si>
  <si>
    <t xml:space="preserve">1  99999999  I101  185  A05  M0001  3511  1  11  11A01  0001  0000 </t>
  </si>
  <si>
    <t xml:space="preserve">1  99999999  I101  185  A05  M0001  3513  1  11  11A01  0001  0000 </t>
  </si>
  <si>
    <t xml:space="preserve">1  99999999  I101  185  A05  M0001  3521  1  11  11A01  0001  0000 </t>
  </si>
  <si>
    <t xml:space="preserve">1  99999999  I101  185  A05  M0001  3522  1  11  11A01  0001  0000 </t>
  </si>
  <si>
    <t xml:space="preserve">1  99999999  I101  185  A05  M0001  3551  1  11  11A01  0001  0000 </t>
  </si>
  <si>
    <t xml:space="preserve">1  99999999  I101  185  A05  M0001  3561  1  11  11A01  0001  0000 </t>
  </si>
  <si>
    <t xml:space="preserve">1  99999999  I101  185  A05  M0001  3571  1  11  11A01  0001  0000 </t>
  </si>
  <si>
    <t xml:space="preserve">1  99999999  I101  185  A05  M0001  3581  1  11  11A01  0001  0000 </t>
  </si>
  <si>
    <t xml:space="preserve">1  99999999  I101  185  A05  M0001  3614  1  11  11A01  0001  0000 </t>
  </si>
  <si>
    <t xml:space="preserve">1  99999999  I101  185  A05  M0001  3616  1  11  11A01  0001  0000 </t>
  </si>
  <si>
    <t xml:space="preserve">1  99999999  I101  185  A05  M0001  3621  1  11  11A01  0001  0000 </t>
  </si>
  <si>
    <t xml:space="preserve">1  99999999  I101  185  A05  M0001  3712  1  11  11A01  0001  0000 </t>
  </si>
  <si>
    <t xml:space="preserve">1  99999999  I101  185  A05  M0001  3761  1  11  11A01  0001  0000 </t>
  </si>
  <si>
    <t xml:space="preserve">1  99999999  I101  185  A05  M0001  3811  1  11  11A01  0001  0000 </t>
  </si>
  <si>
    <t xml:space="preserve">1  99999999  I101  185  A05  M0001  3831  1  11  11A01  0001  0000 </t>
  </si>
  <si>
    <t xml:space="preserve">1  99999999  I101  185  A05  M0001  3961  1  11  11A01  0001  0000 </t>
  </si>
  <si>
    <t xml:space="preserve">1  99999999  I101  185  A05  M0001  4413  1  11  11A01  0001  0000 </t>
  </si>
  <si>
    <t xml:space="preserve">1  99999999  I101  185  A05  M0001  4414  1  11  11A01  0001  0000 </t>
  </si>
  <si>
    <t xml:space="preserve">1  99999999  I101  185  A05  M0001  4415  1  11  11A01  0001  0000 </t>
  </si>
  <si>
    <t xml:space="preserve">1  99999999  I101  185  A05  M0001  4441  1  11  11A01  0001  0000 </t>
  </si>
  <si>
    <t xml:space="preserve">1  99999999  I101  185  A05  M0001  4452  1  11  11A01  0001  0000 </t>
  </si>
  <si>
    <t xml:space="preserve">1  99999999  I101  185  A05  M0001  4481  1  11  11A01  0001  0000 </t>
  </si>
  <si>
    <t xml:space="preserve">1  99999999  I101  185  A05  M0001  4484  1  11  11A01  0001  0000 </t>
  </si>
  <si>
    <t xml:space="preserve">1  99999999  I101  185  A05  M0001  5111  2  11  11A01  0001  0000 </t>
  </si>
  <si>
    <t xml:space="preserve">1  99999999  I101  185  A05  M0001  5121  2  11  11A01  0001  0000 </t>
  </si>
  <si>
    <t xml:space="preserve">1  99999999  I101  185  A05  M0001  5131  2  11  11A01  0001  0000 </t>
  </si>
  <si>
    <t xml:space="preserve">1  99999999  I101  185  A05  M0001  5151  2  11  11A01  0001  0000 </t>
  </si>
  <si>
    <t xml:space="preserve">1  99999999  I101  185  A05  M0001  5191  2  11  11A01  0001  0000 </t>
  </si>
  <si>
    <t xml:space="preserve">1  99999999  I101  185  A05  M0001  5211  2  11  11A01  0001  0000 </t>
  </si>
  <si>
    <t xml:space="preserve">1  99999999  I101  185  A05  M0001  5221  2  11  11A01  0001  0000 </t>
  </si>
  <si>
    <t xml:space="preserve">1  99999999  I101  185  A05  M0001  5231  2  11  11A01  0001  0000 </t>
  </si>
  <si>
    <t xml:space="preserve">1  99999999  I101  185  A05  M0001  5311  2  11  11A01  0001  0000 </t>
  </si>
  <si>
    <t xml:space="preserve">1  99999999  I101  185  A05  M0001  5321  2  11  11A01  0001  0000 </t>
  </si>
  <si>
    <t xml:space="preserve">1  99999999  I101  185  A05  M0001  5411  2  11  11A01  0001  0000 </t>
  </si>
  <si>
    <t xml:space="preserve">1  99999999  I101  185  A05  M0001  5511  2  11  11A01  0001  0000 </t>
  </si>
  <si>
    <t xml:space="preserve">1  99999999  I101  185  A05  M0001  5611  2  11  11A01  0001  0000 </t>
  </si>
  <si>
    <t xml:space="preserve">1  99999999  I101  185  A05  M0001  5621  2  11  11A01  0001  0000 </t>
  </si>
  <si>
    <t xml:space="preserve">1  99999999  I101  185  A05  M0001  5631  2  11  11A01  0001  0000 </t>
  </si>
  <si>
    <t xml:space="preserve">1  99999999  I101  185  A05  M0001  5641  2  11  11A01  0001  0000 </t>
  </si>
  <si>
    <t xml:space="preserve">1  99999999  I101  185  A05  M0001  5651  2  11  11A01  0001  0000 </t>
  </si>
  <si>
    <t xml:space="preserve">1  99999999  I101  185  A05  M0001  5661  2  11  11A01  0001  0000 </t>
  </si>
  <si>
    <t xml:space="preserve">1  99999999  I101  185  A05  M0001  5671  2  11  11A01  0001  0000 </t>
  </si>
  <si>
    <t xml:space="preserve">1  99999999  I101  185  A05  M0001  5691  2  11  11A01  0001  0000 </t>
  </si>
  <si>
    <t xml:space="preserve">1  99999999  I101  185  A05  M0001  5911  2  11  11A01  0001  0000 </t>
  </si>
  <si>
    <t xml:space="preserve">1  99999999  I101  185  A05  M0001  5911  2  25  21A01  0001  0000 </t>
  </si>
  <si>
    <t xml:space="preserve">1  99999999  I101  185  A05  M0001  5971  2  11  11A01  0001  0000 </t>
  </si>
  <si>
    <t xml:space="preserve">1  99999999  I101  226  A05  M0001  3591  1  11  11A01  0001  0000 </t>
  </si>
  <si>
    <t xml:space="preserve">1  99999999  I201  152  A05  M0001  1131  1  16  11B01  0001  0000 </t>
  </si>
  <si>
    <t xml:space="preserve">1  99999999  I201  152  A05  M0001  1132  1  16  11B01  0001  0000 </t>
  </si>
  <si>
    <t xml:space="preserve">1  99999999  I201  152  A05  M0001  1321  1  11  11A01  0001  0000 </t>
  </si>
  <si>
    <t xml:space="preserve">1  99999999  I201  152  A05  M0001  1321  1  16  11B01  0001  0000 </t>
  </si>
  <si>
    <t xml:space="preserve">1  99999999  I201  152  A05  M0001  1322  1  11  11A01  0001  0000 </t>
  </si>
  <si>
    <t xml:space="preserve">1  99999999  I201  152  A05  M0001  1322  1  16  11B01  0001  0000 </t>
  </si>
  <si>
    <t xml:space="preserve">1  99999999  I201  152  A05  M0001  1331  1  16  11B01  0001  0000 </t>
  </si>
  <si>
    <t xml:space="preserve">1  99999999  I201  152  A05  M0001  1511  1  16  11B01  0001  0000 </t>
  </si>
  <si>
    <t xml:space="preserve">1  99999999  I201  152  A05  M0001  1521  1  11  11A01  0001  0000 </t>
  </si>
  <si>
    <t xml:space="preserve">1  99999999  I201  152  A05  M0001  1521  1  16  11B01  0001  0000 </t>
  </si>
  <si>
    <t xml:space="preserve">1  99999999  I201  152  A05  M0001  1541  1  16  11B01  0001  0000 </t>
  </si>
  <si>
    <t xml:space="preserve">1  99999999  I201  152  A05  M0001  1543  1  16  11B01  0001  0000 </t>
  </si>
  <si>
    <t xml:space="preserve">1  99999999  I201  152  A05  M0001  1545  1  16  11B01  0001  0000 </t>
  </si>
  <si>
    <t xml:space="preserve">1  99999999  I201  152  A05  M0001  1546  1  16  11B01  0001  0000 </t>
  </si>
  <si>
    <t xml:space="preserve">1  99999999  I201  152  A05  M0001  1547  1  16  11B01  0001  0000 </t>
  </si>
  <si>
    <t xml:space="preserve">1  99999999  I201  152  A05  M0001  1591  1  16  11B01  0001  0000 </t>
  </si>
  <si>
    <t xml:space="preserve">1  99999999  I201  152  A05  M0001  1592  1  16  11B01  0001  0000 </t>
  </si>
  <si>
    <t xml:space="preserve">1  99999999  I201  152  A05  M0001  1596  1  11  11A01  0001  0000 </t>
  </si>
  <si>
    <t xml:space="preserve">1  99999999  I201  152  A05  M0001  1596  1  16  11B01  0001  0000 </t>
  </si>
  <si>
    <t xml:space="preserve">1  99999999  I201  152  A05  M0001  2111  1  11  11A01  0001  0000 </t>
  </si>
  <si>
    <t xml:space="preserve">1  99999999  I201  152  A05  M0001  2121  1  11  11A01  0001  0000 </t>
  </si>
  <si>
    <t xml:space="preserve">1  99999999  I201  152  A05  M0001  2211  1  11  11A01  0001  0000 </t>
  </si>
  <si>
    <t xml:space="preserve">1  99999999  I201  152  A05  M0001  2231  1  11  11A01  0001  0000 </t>
  </si>
  <si>
    <t xml:space="preserve">1  99999999  I201  152  A05  M0001  2491  1  11  11A01  0001  0000 </t>
  </si>
  <si>
    <t xml:space="preserve">1  99999999  I201  152  A05  M0001  2611  1  11  11A01  0001  0000 </t>
  </si>
  <si>
    <t xml:space="preserve">1  99999999  I201  152  A05  M0001  2712  1  16  11B01  0001  0000 </t>
  </si>
  <si>
    <t xml:space="preserve">1  99999999  I201  152  A05  M0001  2921  1  11  11A01  0001  0000 </t>
  </si>
  <si>
    <t xml:space="preserve">1  99999999  I201  152  A05  M0001  2941  1  11  11A01  0001  0000 </t>
  </si>
  <si>
    <t xml:space="preserve">1  99999999  I201  152  A05  M0001  3231  1  11  11A01  0001  0000 </t>
  </si>
  <si>
    <t xml:space="preserve">1  99999999  I201  152  A05  M0001  3571  1  11  11A01  0001  0000 </t>
  </si>
  <si>
    <t xml:space="preserve">1  99999999  I201  152  A05  M0001  5111  2  11  11A01  0001  0000 </t>
  </si>
  <si>
    <t xml:space="preserve">1  99999999  I202  152  A05  M0001  1131  1  11  11A01  0001  0000 </t>
  </si>
  <si>
    <t xml:space="preserve">1  99999999  I202  152  A05  M0001  1131  1  16  11B01  0001  0000 </t>
  </si>
  <si>
    <t xml:space="preserve">1  99999999  I202  152  A05  M0001  1132  1  16  11B01  0001  0000 </t>
  </si>
  <si>
    <t xml:space="preserve">1  99999999  I202  152  A05  M0001  1311  1  11  11A01  0001  0000 </t>
  </si>
  <si>
    <t xml:space="preserve">1  99999999  I202  152  A05  M0001  1321  1  11  11A01  0001  0000 </t>
  </si>
  <si>
    <t xml:space="preserve">1  99999999  I202  152  A05  M0001  1321  1  16  11B01  0001  0000 </t>
  </si>
  <si>
    <t xml:space="preserve">1  99999999  I202  152  A05  M0001  1322  1  11  11A01  0001  0000 </t>
  </si>
  <si>
    <t xml:space="preserve">1  99999999  I202  152  A05  M0001  1322  1  16  11B01  0001  0000 </t>
  </si>
  <si>
    <t xml:space="preserve">1  99999999  I202  152  A05  M0001  1511  1  16  11B01  0001  0000 </t>
  </si>
  <si>
    <t xml:space="preserve">1  99999999  I202  152  A05  M0001  1521  1  11  11A01  0001  0000 </t>
  </si>
  <si>
    <t xml:space="preserve">1  99999999  I202  152  A05  M0001  1521  1  16  11B01  0001  0000 </t>
  </si>
  <si>
    <t xml:space="preserve">1  99999999  I202  152  A05  M0001  1591  1  16  11B01  0001  0000 </t>
  </si>
  <si>
    <t xml:space="preserve">1  99999999  I202  152  A05  M0001  1592  1  16  11B01  0001  0000 </t>
  </si>
  <si>
    <t xml:space="preserve">1  99999999  I202  152  A05  M0001  1596  1  11  11A01  0001  0000 </t>
  </si>
  <si>
    <t xml:space="preserve">1  99999999  I202  152  A05  M0001  1596  1  16  11B01  0001  0000 </t>
  </si>
  <si>
    <t xml:space="preserve">1  99999999  I202  152  A05  M0001  2111  1  11  11A01  0001  0000 </t>
  </si>
  <si>
    <t xml:space="preserve">1  99999999  I202  152  A05  M0001  2121  1  11  11A01  0001  0000 </t>
  </si>
  <si>
    <t xml:space="preserve">1  99999999  I202  152  A05  M0001  2211  1  11  11A01  0001  0000 </t>
  </si>
  <si>
    <t xml:space="preserve">1  99999999  I202  152  A05  M0001  2611  1  11  11A01  0001  0000 </t>
  </si>
  <si>
    <t xml:space="preserve">1  99999999  I202  152  A05  M0001  3231  1  11  11A01  0001  0000 </t>
  </si>
  <si>
    <t xml:space="preserve">1  99999999  I202  152  A05  M0001  3751  1  11  11A01  0001  0000 </t>
  </si>
  <si>
    <t xml:space="preserve">1  99999999  I202  152  A05  M0001  3921  1  11  11A01  0001  0000 </t>
  </si>
  <si>
    <t xml:space="preserve">1  99999999  I202  152  A05  M0001  3991  1  11  11A01  0001  0000 </t>
  </si>
  <si>
    <t xml:space="preserve">1  99999999  I302  152  A05  M0001  1131  1  11  11A01  0001  0000 </t>
  </si>
  <si>
    <t xml:space="preserve">1  99999999  I302  152  A05  M0001  1131  1  16  11B01  0001  0000 </t>
  </si>
  <si>
    <t xml:space="preserve">1  99999999  I302  152  A05  M0001  1132  1  16  11B01  0001  0000 </t>
  </si>
  <si>
    <t xml:space="preserve">1  99999999  I302  152  A05  M0001  1321  1  11  11A01  0001  0000 </t>
  </si>
  <si>
    <t xml:space="preserve">1  99999999  I302  152  A05  M0001  1321  1  16  11B01  0001  0000 </t>
  </si>
  <si>
    <t xml:space="preserve">1  99999999  I302  152  A05  M0001  1322  1  11  11A01  0001  0000 </t>
  </si>
  <si>
    <t xml:space="preserve">1  99999999  I302  152  A05  M0001  1322  1  16  11B01  0001  0000 </t>
  </si>
  <si>
    <t xml:space="preserve">1  99999999  I302  152  A05  M0001  1331  1  16  11B01  0001  0000 </t>
  </si>
  <si>
    <t xml:space="preserve">1  99999999  I302  152  A05  M0001  1511  1  16  11B01  0001  0000 </t>
  </si>
  <si>
    <t xml:space="preserve">1  99999999  I302  152  A05  M0001  1521  1  11  11A01  0001  0000 </t>
  </si>
  <si>
    <t xml:space="preserve">1  99999999  I302  152  A05  M0001  1521  1  16  11B01  0001  0000 </t>
  </si>
  <si>
    <t xml:space="preserve">1  99999999  I302  152  A05  M0001  1543  1  16  11B01  0001  0000 </t>
  </si>
  <si>
    <t xml:space="preserve">1  99999999  I302  152  A05  M0001  1545  1  16  11B01  0001  0000 </t>
  </si>
  <si>
    <t xml:space="preserve">1  99999999  I302  152  A05  M0001  1546  1  16  11B01  0001  0000 </t>
  </si>
  <si>
    <t xml:space="preserve">1  99999999  I302  152  A05  M0001  1591  1  16  11B01  0001  0000 </t>
  </si>
  <si>
    <t xml:space="preserve">1  99999999  I302  152  A05  M0001  1592  1  16  11B01  0001  0000 </t>
  </si>
  <si>
    <t xml:space="preserve">1  99999999  I302  152  A05  M0001  1596  1  11  11A01  0001  0000 </t>
  </si>
  <si>
    <t xml:space="preserve">1  99999999  I302  152  A05  M0001  1596  1  16  11B01  0001  0000 </t>
  </si>
  <si>
    <t xml:space="preserve">1  99999999  I302  152  A05  M0001  2111  1  11  11A01  0001  0000 </t>
  </si>
  <si>
    <t xml:space="preserve">1  99999999  I302  152  A05  M0001  2121  1  11  11A01  0001  0000 </t>
  </si>
  <si>
    <t xml:space="preserve">1  99999999  I302  152  A05  M0001  2491  1  11  11A01  0001  0000 </t>
  </si>
  <si>
    <t xml:space="preserve">1  99999999  I302  152  A05  M0001  2611  1  11  11A01  0001  0000 </t>
  </si>
  <si>
    <t xml:space="preserve">1  99999999  I302  152  A05  M0001  2712  1  16  11B01  0001  0000 </t>
  </si>
  <si>
    <t xml:space="preserve">1  99999999  I302  152  A05  M0001  2722  1  16  11B01  0001  0000 </t>
  </si>
  <si>
    <t xml:space="preserve">1  99999999  I302  152  A05  M0001  2941  1  11  11A01  0001  0000 </t>
  </si>
  <si>
    <t xml:space="preserve">1  99999999  I302  152  A05  M0001  3231  1  11  11A01  0001  0000 </t>
  </si>
  <si>
    <t xml:space="preserve">1  99999999  I302  152  A05  M0001  3391  1  11  11A01  0001  0000 </t>
  </si>
  <si>
    <t xml:space="preserve">1  99999999  I302  152  A05  M0001  3451  1  11  11A01  0001  0000 </t>
  </si>
  <si>
    <t xml:space="preserve">1  99999999  I302  152  A05  M0001  3551  1  11  11A01  0001  0000 </t>
  </si>
  <si>
    <t xml:space="preserve">1  99999999  I302  152  A05  M0001  3921  1  11  11A01  0001  0000 </t>
  </si>
  <si>
    <t xml:space="preserve">1  99999999  I302  152  A05  M0001  3991  1  11  11A01  0001  0000 </t>
  </si>
  <si>
    <t xml:space="preserve">1  99999999  I303  185  A04  M0001  1131  1  16  11B01  0001  0000 </t>
  </si>
  <si>
    <t xml:space="preserve">1  99999999  I303  185  A04  M0001  1132  1  16  11B01  0001  0000 </t>
  </si>
  <si>
    <t xml:space="preserve">1  99999999  I303  185  A04  M0001  1321  1  16  11B01  0001  0000 </t>
  </si>
  <si>
    <t xml:space="preserve">1  99999999  I303  185  A04  M0001  1322  1  16  11B01  0001  0000 </t>
  </si>
  <si>
    <t xml:space="preserve">1  99999999  I303  185  A04  M0001  1324  1  16  11B01  0001  0000 </t>
  </si>
  <si>
    <t xml:space="preserve">1  99999999  I303  185  A04  M0001  1331  1  16  11B01  0001  0000 </t>
  </si>
  <si>
    <t xml:space="preserve">1  99999999  I303  185  A04  M0001  1511  1  16  11B01  0001  0000 </t>
  </si>
  <si>
    <t xml:space="preserve">1  99999999  I303  185  A04  M0001  1521  1  16  11B01  0001  0000 </t>
  </si>
  <si>
    <t xml:space="preserve">1  99999999  I303  185  A04  M0001  1541  1  16  11B01  0001  0000 </t>
  </si>
  <si>
    <t xml:space="preserve">1  99999999  I303  185  A04  M0001  1543  1  16  11B01  0001  0000 </t>
  </si>
  <si>
    <t xml:space="preserve">1  99999999  I303  185  A04  M0001  1546  1  16  11B01  0001  0000 </t>
  </si>
  <si>
    <t xml:space="preserve">1  99999999  I303  185  A04  M0001  1591  1  16  11B01  0001  0000 </t>
  </si>
  <si>
    <t xml:space="preserve">1  99999999  I303  185  A04  M0001  1592  1  16  11B01  0001  0000 </t>
  </si>
  <si>
    <t xml:space="preserve">1  99999999  I303  185  A04  M0001  1596  1  16  11B01  0001  0000 </t>
  </si>
  <si>
    <t xml:space="preserve">1  99999999  I303  185  A04  M0001  2111  1  11  11A01  0001  0000 </t>
  </si>
  <si>
    <t xml:space="preserve">1  99999999  I303  185  A04  M0001  2121  1  11  11A01  0001  0000 </t>
  </si>
  <si>
    <t xml:space="preserve">1  99999999  I303  185  A04  M0001  2151  1  11  11A01  0001  0000 </t>
  </si>
  <si>
    <t xml:space="preserve">1  99999999  I303  185  A04  M0001  2161  1  11  11A01  0001  0000 </t>
  </si>
  <si>
    <t xml:space="preserve">1  99999999  I303  185  A04  M0001  2211  1  11  11A01  0001  0000 </t>
  </si>
  <si>
    <t xml:space="preserve">1  99999999  I303  185  A04  M0001  2461  1  11  11A01  0001  0000 </t>
  </si>
  <si>
    <t xml:space="preserve">1  99999999  I303  185  A04  M0001  2491  1  11  11A01  0001  0000 </t>
  </si>
  <si>
    <t xml:space="preserve">1  99999999  I303  185  A04  M0001  2611  1  11  11A01  0001  0000 </t>
  </si>
  <si>
    <t xml:space="preserve">1  99999999  I303  185  A04  M0001  2711  1  11  11A01  0001  0000 </t>
  </si>
  <si>
    <t xml:space="preserve">1  99999999  I303  185  A04  M0001  2712  1  16  11B01  0001  0000 </t>
  </si>
  <si>
    <t xml:space="preserve">1  99999999  I303  185  A04  M0001  2722  1  16  11B01  0001  0000 </t>
  </si>
  <si>
    <t xml:space="preserve">1  99999999  I303  185  A04  M0001  2911  1  11  11A01  0001  0000 </t>
  </si>
  <si>
    <t xml:space="preserve">1  99999999  I303  185  A04  M0001  2921  1  11  11A01  0001  0000 </t>
  </si>
  <si>
    <t xml:space="preserve">1  99999999  I303  185  A04  M0001  3141  1  11  11A01  0001  0000 </t>
  </si>
  <si>
    <t xml:space="preserve">1  99999999  I303  185  A04  M0001  3231  1  11  11A01  0001  0000 </t>
  </si>
  <si>
    <t xml:space="preserve">1  99999999  I303  185  A04  M0001  3511  1  11  11A01  0001  0000 </t>
  </si>
  <si>
    <t xml:space="preserve">1  99999999  I303  185  A04  M0001  3551  1  11  11A01  0001  0000 </t>
  </si>
  <si>
    <t xml:space="preserve">1  99999999  I303  185  A04  M0001  3571  1  11  11A01  0001  0000 </t>
  </si>
  <si>
    <t xml:space="preserve">1  99999999  I303  185  A04  M0001  3615  1  11  11A01  0001  0000 </t>
  </si>
  <si>
    <t xml:space="preserve">1  99999999  I303  185  A04  M0001  4483  1  11  11A01  0001  0000 </t>
  </si>
  <si>
    <t xml:space="preserve">1  99999999  I303  185  A04  M0001  5621  2  11  11A01  0001  0000 </t>
  </si>
  <si>
    <t xml:space="preserve">1  99999999  I304  185  A04  E0001  1131  1  16  11B01  0001  0000 </t>
  </si>
  <si>
    <t xml:space="preserve">1  99999999  I304  185  A04  E0001  1132  1  16  11B01  0001  0000 </t>
  </si>
  <si>
    <t xml:space="preserve">1  99999999  I304  185  A04  E0001  1321  1  11  11A01  0001  0000 </t>
  </si>
  <si>
    <t xml:space="preserve">1  99999999  I304  185  A04  E0001  1321  1  16  11B01  0001  0000 </t>
  </si>
  <si>
    <t xml:space="preserve">1  99999999  I304  185  A04  E0001  1322  1  11  11A01  0001  0000 </t>
  </si>
  <si>
    <t xml:space="preserve">1  99999999  I304  185  A04  E0001  1322  1  16  11B01  0001  0000 </t>
  </si>
  <si>
    <t xml:space="preserve">1  99999999  I304  185  A04  E0001  1324  1  16  11B01  0001  0000 </t>
  </si>
  <si>
    <t xml:space="preserve">1  99999999  I304  185  A04  E0001  1511  1  16  11B01  0001  0000 </t>
  </si>
  <si>
    <t xml:space="preserve">1  99999999  I304  185  A04  E0001  1521  1  11  11A01  0001  0000 </t>
  </si>
  <si>
    <t xml:space="preserve">1  99999999  I304  185  A04  E0001  1541  1  16  11B01  0001  0000 </t>
  </si>
  <si>
    <t xml:space="preserve">1  99999999  I304  185  A04  E0001  1543  1  16  11B01  0001  0000 </t>
  </si>
  <si>
    <t xml:space="preserve">1  99999999  I304  185  A04  E0001  1545  1  16  11B01  0001  0000 </t>
  </si>
  <si>
    <t xml:space="preserve">1  99999999  I304  185  A04  E0001  1546  1  16  11B01  0001  0000 </t>
  </si>
  <si>
    <t xml:space="preserve">1  99999999  I304  185  A04  E0001  1591  1  16  11B01  0001  0000 </t>
  </si>
  <si>
    <t xml:space="preserve">1  99999999  I304  185  A04  E0001  1596  1  11  11A01  0001  0000 </t>
  </si>
  <si>
    <t xml:space="preserve">1  99999999  I304  185  A04  E0001  2111  1  11  11A01  0001  0000 </t>
  </si>
  <si>
    <t xml:space="preserve">1  99999999  I304  185  A04  E0001  2161  1  11  11A01  0001  0000 </t>
  </si>
  <si>
    <t xml:space="preserve">1  99999999  I304  185  A04  E0001  2611  1  11  11A01  0001  0000 </t>
  </si>
  <si>
    <t xml:space="preserve">1  99999999  I304  185  A04  E0001  2712  1  16  11B01  0001  0000 </t>
  </si>
  <si>
    <t xml:space="preserve">1  99999999  I304  185  A04  E0001  2722  1  16  11B01  0001  0000 </t>
  </si>
  <si>
    <t xml:space="preserve">1  99999999  I304  185  A04  E0001  2911  1  11  11A01  0001  0000 </t>
  </si>
  <si>
    <t xml:space="preserve">1  99999999  I304  185  A04  E0001  3231  1  11  11A01  0001  0000 </t>
  </si>
  <si>
    <t xml:space="preserve">1  99999999  I304  185  A04  E0001  3551  1  11  11A01  0001  0000 </t>
  </si>
  <si>
    <t xml:space="preserve">1  99999999  I304  185  A04  E0001  3615  1  11  11A01  0001  0000 </t>
  </si>
  <si>
    <t xml:space="preserve">1  99999999  I305  185  A05  M0001  1131  1  16  11B01  0001  0000 </t>
  </si>
  <si>
    <t xml:space="preserve">1  99999999  I305  185  A05  M0001  1132  1  16  11B01  0001  0000 </t>
  </si>
  <si>
    <t xml:space="preserve">1  99999999  I305  185  A05  M0001  1321  1  16  11B01  0001  0000 </t>
  </si>
  <si>
    <t xml:space="preserve">1  99999999  I305  185  A05  M0001  1322  1  16  11B01  0001  0000 </t>
  </si>
  <si>
    <t xml:space="preserve">1  99999999  I305  185  A05  M0001  1324  1  16  11B01  0001  0000 </t>
  </si>
  <si>
    <t xml:space="preserve">1  99999999  I305  185  A05  M0001  1331  1  16  11B01  0001  0000 </t>
  </si>
  <si>
    <t xml:space="preserve">1  99999999  I305  185  A05  M0001  1511  1  16  11B01  0001  0000 </t>
  </si>
  <si>
    <t xml:space="preserve">1  99999999  I305  185  A05  M0001  1545  1  16  11B01  0001  0000 </t>
  </si>
  <si>
    <t xml:space="preserve">1  99999999  I305  185  A05  M0001  1546  1  16  11B01  0001  0000 </t>
  </si>
  <si>
    <t xml:space="preserve">1  99999999  I305  185  A05  M0001  1548  1  16  11B01  0001  0000 </t>
  </si>
  <si>
    <t xml:space="preserve">1  99999999  I305  185  A05  M0001  1591  1  16  11B01  0001  0000 </t>
  </si>
  <si>
    <t xml:space="preserve">1  99999999  I305  185  A05  M0001  1592  1  16  11B01  0001  0000 </t>
  </si>
  <si>
    <t xml:space="preserve">1  99999999  I305  185  A05  M0001  2611  1  11  11A01  0001  0000 </t>
  </si>
  <si>
    <t xml:space="preserve">1  99999999  I305  185  A05  M0001  3551  1  11  11A01  0001  0000 </t>
  </si>
  <si>
    <t xml:space="preserve">1  99999999  I401  152  A05  M0001  1131  1  16  11B01  0001  0000 </t>
  </si>
  <si>
    <t xml:space="preserve">1  99999999  I401  152  A05  M0001  1132  1  16  11B01  0001  0000 </t>
  </si>
  <si>
    <t xml:space="preserve">1  99999999  I401  152  A05  M0001  1311  1  16  11B01  0001  0000 </t>
  </si>
  <si>
    <t xml:space="preserve">1  99999999  I401  152  A05  M0001  1321  1  11  11A01  0001  0000 </t>
  </si>
  <si>
    <t xml:space="preserve">1  99999999  I401  152  A05  M0001  1321  1  16  11B01  0001  0000 </t>
  </si>
  <si>
    <t xml:space="preserve">1  99999999  I401  152  A05  M0001  1322  1  11  11A01  0001  0000 </t>
  </si>
  <si>
    <t xml:space="preserve">1  99999999  I401  152  A05  M0001  1322  1  16  11B01  0001  0000 </t>
  </si>
  <si>
    <t xml:space="preserve">1  99999999  I401  152  A05  M0001  1331  1  16  11B01  0001  0000 </t>
  </si>
  <si>
    <t xml:space="preserve">1  99999999  I401  152  A05  M0001  1341  1  16  11B01  0001  0000 </t>
  </si>
  <si>
    <t xml:space="preserve">1  99999999  I401  152  A05  M0001  1411  1  16  11B01  0001  0000 </t>
  </si>
  <si>
    <t xml:space="preserve">1  99999999  I401  152  A05  M0001  1412  1  16  11B01  0001  0000 </t>
  </si>
  <si>
    <t xml:space="preserve">1  99999999  I401  152  A05  M0001  1421  1  16  11B01  0001  0000 </t>
  </si>
  <si>
    <t xml:space="preserve">1  99999999  I401  152  A05  M0001  1431  1  16  11B01  0001  0000 </t>
  </si>
  <si>
    <t xml:space="preserve">1  99999999  I401  152  A05  M0001  1511  1  16  11B01  0001  0000 </t>
  </si>
  <si>
    <t xml:space="preserve">1  99999999  I401  152  A05  M0001  1521  1  11  11A01  0001  0000 </t>
  </si>
  <si>
    <t xml:space="preserve">1  99999999  I401  152  A05  M0001  1521  1  16  11B01  0001  0000 </t>
  </si>
  <si>
    <t xml:space="preserve">1  99999999  I401  152  A05  M0001  1522  1  16  11B01  0001  0000 </t>
  </si>
  <si>
    <t xml:space="preserve">1  99999999  I401  152  A05  M0001  1541  1  16  11B01  0001  0000 </t>
  </si>
  <si>
    <t xml:space="preserve">1  99999999  I401  152  A05  M0001  1542  1  16  11B01  0001  0000 </t>
  </si>
  <si>
    <t xml:space="preserve">1  99999999  I401  152  A05  M0001  1543  1  16  11B01  0001  0000 </t>
  </si>
  <si>
    <t xml:space="preserve">1  99999999  I401  152  A05  M0001  1545  1  16  11B01  0001  0000 </t>
  </si>
  <si>
    <t xml:space="preserve">1  99999999  I401  152  A05  M0001  1546  1  16  11B01  0001  0000 </t>
  </si>
  <si>
    <t xml:space="preserve">1  99999999  I401  152  A05  M0001  1547  1  16  11B01  0001  0000 </t>
  </si>
  <si>
    <t xml:space="preserve">1  99999999  I401  152  A05  M0001  1548  1  16  11B01  0001  0000 </t>
  </si>
  <si>
    <t xml:space="preserve">1  99999999  I401  152  A05  M0001  1591  1  16  11B01  0001  0000 </t>
  </si>
  <si>
    <t xml:space="preserve">1  99999999  I401  152  A05  M0001  1592  1  16  11B01  0001  0000 </t>
  </si>
  <si>
    <t xml:space="preserve">1  99999999  I401  152  A05  M0001  1596  1  11  11A01  0001  0000 </t>
  </si>
  <si>
    <t xml:space="preserve">1  99999999  I401  152  A05  M0001  1596  1  16  11B01  0001  0000 </t>
  </si>
  <si>
    <t xml:space="preserve">1  99999999  I401  152  A05  M0001  1611  1  16  11A01  0001  0000 </t>
  </si>
  <si>
    <t xml:space="preserve">1  99999999  I401  152  A05  M0001  1611  1  16  11B01  0001  0000 </t>
  </si>
  <si>
    <t xml:space="preserve">1  99999999  I401  152  A05  M0001  2111  1  11  11A01  0001  0000 </t>
  </si>
  <si>
    <t xml:space="preserve">1  99999999  I401  152  A05  M0001  2121  1  11  11A01  0001  0000 </t>
  </si>
  <si>
    <t xml:space="preserve">1  99999999  I401  152  A05  M0001  2151  1  11  11A01  0001  0000 </t>
  </si>
  <si>
    <t xml:space="preserve">1  99999999  I401  152  A05  M0001  2161  1  11  11A01  0001  0000 </t>
  </si>
  <si>
    <t xml:space="preserve">1  99999999  I401  152  A05  M0001  2211  1  11  11A01  0001  0000 </t>
  </si>
  <si>
    <t xml:space="preserve">1  99999999  I401  152  A05  M0001  2231  1  16  11A01  0001  0000 </t>
  </si>
  <si>
    <t xml:space="preserve">1  99999999  I401  152  A05  M0001  2461  1  11  11A01  0001  0000 </t>
  </si>
  <si>
    <t xml:space="preserve">1  99999999  I401  152  A05  M0001  2611  1  11  11A01  0001  0000 </t>
  </si>
  <si>
    <t xml:space="preserve">1  99999999  I401  152  A05  M0001  2712  1  16  11B01  0001  0000 </t>
  </si>
  <si>
    <t xml:space="preserve">1  99999999  I401  152  A05  M0001  2941  1  11  11A01  0001  0000 </t>
  </si>
  <si>
    <t xml:space="preserve">1  99999999  I401  152  A05  M0001  3231  1  11  11A01  0001  0000 </t>
  </si>
  <si>
    <t xml:space="preserve">1  99999999  I401  152  A05  M0001  3312  1  11  11A01  0001  0000 </t>
  </si>
  <si>
    <t xml:space="preserve">1  99999999  I401  152  A05  M0001  3391  1  11  11A01  0001  0000 </t>
  </si>
  <si>
    <t xml:space="preserve">1  99999999  I401  152  A05  M0001  3431  1  11  11A01  0001  0000 </t>
  </si>
  <si>
    <t xml:space="preserve">1  99999999  I401  152  A05  M0001  3551  1  11  11A01  0001  0000 </t>
  </si>
  <si>
    <t xml:space="preserve">1  99999999  I401  152  A05  M0001  3615  1  11  11A01  0001  0000 </t>
  </si>
  <si>
    <t xml:space="preserve">1  99999999  I401  152  A05  M0001  3991  1  11  11A01  0001  0000 </t>
  </si>
  <si>
    <t xml:space="preserve">1  99999999  I401  152  A05  M0001  5111  2  11  11A01  0001  0000 </t>
  </si>
  <si>
    <t xml:space="preserve">1  99999999  I401  152  A05  M0001  5151  2  11  11A01  0001  0000 </t>
  </si>
  <si>
    <t xml:space="preserve">1  99999999  I401  152  A05  M0001  5971  2  11  11A01  0001  0000 </t>
  </si>
  <si>
    <t xml:space="preserve">1  99999999  I401  185  A05  M0001  1131  1  16  11B01  0001  0000 </t>
  </si>
  <si>
    <t xml:space="preserve">1  99999999  I401  185  A05  M0001  1324  1  16  11B01  0001  0000 </t>
  </si>
  <si>
    <t xml:space="preserve">1  99999999  I401  185  A05  M0001  1548  1  16  11B01  0001  0000 </t>
  </si>
  <si>
    <t xml:space="preserve">1  99999999  I401  185  A05  M0001  2161  1  11  11A01  0001  0000 </t>
  </si>
  <si>
    <t xml:space="preserve">1  99999999  I401  185  A05  M0001  2722  1  16  11B01  0001  0000 </t>
  </si>
  <si>
    <t xml:space="preserve">1  99999999  I401  185  A05  M0001  3521  1  11  11A01  0001  0000 </t>
  </si>
  <si>
    <t xml:space="preserve">1  99999999  I401  185  A05  M0001  4454  1  16  11B01  0001  0000 </t>
  </si>
  <si>
    <t xml:space="preserve">1  99999999  I401  185  A05  M0001  4455  1  16  11B01  0001  0000 </t>
  </si>
  <si>
    <t xml:space="preserve">1  99999999  I401  185  A05  M0001  4456  1  16  11B01  0001  0000 </t>
  </si>
  <si>
    <t xml:space="preserve">1  99999999  I401  185  A05  M0001  4457  1  16  11B01  0001  0000 </t>
  </si>
  <si>
    <t xml:space="preserve">1  99999999  I401  185  A05  M0001  4458  1  16  11B01  0001  0000 </t>
  </si>
  <si>
    <t xml:space="preserve">1  99999999  I401  269  A01  J0001  4451  1  16  11A01  0001  0000 </t>
  </si>
  <si>
    <t xml:space="preserve">1  99999999  I401  269  A01  J0001  4511  4  16  11A01  0001  0000 </t>
  </si>
  <si>
    <t xml:space="preserve">1  99999999  I401  269  A01  J0001  4511  4  16  11B01  0001  0000 </t>
  </si>
  <si>
    <t xml:space="preserve">1  99999999  I401  269  A01  J0001  4512  4  16  11B01  0001  0000 </t>
  </si>
  <si>
    <t xml:space="preserve">1  99999999  I501  185  A05  M0001  1131  1  16  11B01  0001  0000 </t>
  </si>
  <si>
    <t xml:space="preserve">1  99999999  I501  185  A05  M0001  1132  1  16  11B01  0001  0000 </t>
  </si>
  <si>
    <t xml:space="preserve">1  99999999  I501  185  A05  M0001  1311  1  11  11A01  0001  0000 </t>
  </si>
  <si>
    <t xml:space="preserve">1  99999999  I501  185  A05  M0001  1321  1  11  11A01  0001  0000 </t>
  </si>
  <si>
    <t xml:space="preserve">1  99999999  I501  185  A05  M0001  1321  1  16  11B01  0001  0000 </t>
  </si>
  <si>
    <t xml:space="preserve">1  99999999  I501  185  A05  M0001  1322  1  11  11A01  0001  0000 </t>
  </si>
  <si>
    <t xml:space="preserve">1  99999999  I501  185  A05  M0001  1322  1  16  11B01  0001  0000 </t>
  </si>
  <si>
    <t xml:space="preserve">1  99999999  I501  185  A05  M0001  1331  1  16  11B01  0001  0000 </t>
  </si>
  <si>
    <t xml:space="preserve">1  99999999  I501  185  A05  M0001  1511  1  16  11B01  0001  0000 </t>
  </si>
  <si>
    <t xml:space="preserve">1  99999999  I501  185  A05  M0001  1521  1  11  11A01  0001  0000 </t>
  </si>
  <si>
    <t xml:space="preserve">1  99999999  I501  185  A05  M0001  1521  1  16  11B01  0001  0000 </t>
  </si>
  <si>
    <t xml:space="preserve">1  99999999  I501  185  A05  M0001  1591  1  16  11B01  0001  0000 </t>
  </si>
  <si>
    <t xml:space="preserve">1  99999999  I501  185  A05  M0001  1596  1  11  11A01  0001  0000 </t>
  </si>
  <si>
    <t xml:space="preserve">1  99999999  I501  185  A05  M0001  1596  1  16  11B01  0001  0000 </t>
  </si>
  <si>
    <t xml:space="preserve">1  99999999  I501  185  A05  M0001  2111  1  11  11A01  0001  0000 </t>
  </si>
  <si>
    <t xml:space="preserve">1  99999999  I501  185  A05  M0001  2121  1  11  11A01  0001  0000 </t>
  </si>
  <si>
    <t xml:space="preserve">1  99999999  I501  185  A05  M0001  2141  1  11  11A01  0001  0000 </t>
  </si>
  <si>
    <t xml:space="preserve">1  99999999  I501  185  A05  M0001  2461  1  11  11A01  0001  0000 </t>
  </si>
  <si>
    <t xml:space="preserve">1  99999999  I501  185  A05  M0001  2491  1  11  11A01  0001  0000 </t>
  </si>
  <si>
    <t xml:space="preserve">1  99999999  I501  185  A05  M0001  2611  1  11  11A01  0001  0000 </t>
  </si>
  <si>
    <t xml:space="preserve">1  99999999  I501  185  A05  M0001  2911  1  11  11A01  0001  0000 </t>
  </si>
  <si>
    <t xml:space="preserve">1  99999999  I501  185  A05  M0001  2941  1  11  11A01  0001  0000 </t>
  </si>
  <si>
    <t xml:space="preserve">1  99999999  I501  185  A05  M0001  3151  1  11  11A01  0001  0000 </t>
  </si>
  <si>
    <t xml:space="preserve">1  99999999  I501  185  A05  M0001  3171  1  11  11A01  0001  0000 </t>
  </si>
  <si>
    <t xml:space="preserve">1  99999999  I501  185  A05  M0001  3172  1  11  11A01  0001  0000 </t>
  </si>
  <si>
    <t xml:space="preserve">1  99999999  I501  185  A05  M0001  3173  1  11  11A01  0001  0000 </t>
  </si>
  <si>
    <t xml:space="preserve">1  99999999  I501  185  A05  M0001  3231  1  11  11A01  0001  0000 </t>
  </si>
  <si>
    <t xml:space="preserve">1  99999999  I501  185  A05  M0001  3271  1  11  11A01  0001  0000 </t>
  </si>
  <si>
    <t xml:space="preserve">1  99999999  I501  185  A05  M0001  3312  1  11  11A01  0001  0000 </t>
  </si>
  <si>
    <t xml:space="preserve">1  99999999  I501  185  A05  M0001  3332  1  11  11A01  0001  0000 </t>
  </si>
  <si>
    <t xml:space="preserve">1  99999999  I501  185  A05  M0001  3341  1  11  11A01  0001  0000 </t>
  </si>
  <si>
    <t xml:space="preserve">1  99999999  I501  185  A05  M0001  3391  1  11  11A01  0001  0000 </t>
  </si>
  <si>
    <t xml:space="preserve">1  99999999  I501  185  A05  M0001  3522  1  11  11A01  0001  0000 </t>
  </si>
  <si>
    <t xml:space="preserve">1  99999999  I501  185  A05  M0001  3531  1  11  11A01  0001  0000 </t>
  </si>
  <si>
    <t xml:space="preserve">1  99999999  I501  185  A05  M0001  3551  1  11  11A01  0001  0000 </t>
  </si>
  <si>
    <t xml:space="preserve">1  99999999  J101  271  A01  E0001  1131  1  11  11A01  0001  0000 </t>
  </si>
  <si>
    <t xml:space="preserve">1  99999999  J101  271  A01  E0001  1131  1  16  11B01  0001  0000 </t>
  </si>
  <si>
    <t xml:space="preserve">1  99999999  J101  271  A01  E0001  1132  1  16  11B01  0001  0000 </t>
  </si>
  <si>
    <t xml:space="preserve">1  99999999  J101  271  A01  E0001  1311  1  11  11A01  0001  0000 </t>
  </si>
  <si>
    <t xml:space="preserve">1  99999999  J101  271  A01  E0001  1311  1  16  11B01  0001  0000 </t>
  </si>
  <si>
    <t xml:space="preserve">1  99999999  J101  271  A01  E0001  1321  1  11  11A01  0001  0000 </t>
  </si>
  <si>
    <t xml:space="preserve">1  99999999  J101  271  A01  E0001  1321  1  16  11B01  0001  0000 </t>
  </si>
  <si>
    <t xml:space="preserve">1  99999999  J101  271  A01  E0001  1322  1  11  11A01  0001  0000 </t>
  </si>
  <si>
    <t xml:space="preserve">1  99999999  J101  271  A01  E0001  1322  1  16  11B01  0001  0000 </t>
  </si>
  <si>
    <t xml:space="preserve">1  99999999  J101  271  A01  E0001  1331  1  16  11B01  0001  0000 </t>
  </si>
  <si>
    <t xml:space="preserve">1  99999999  J101  271  A01  E0001  1511  1  16  11B01  0001  0000 </t>
  </si>
  <si>
    <t xml:space="preserve">1  99999999  J101  271  A01  E0001  1521  1  11  11A01  0001  0000 </t>
  </si>
  <si>
    <t xml:space="preserve">1  99999999  J101  271  A01  E0001  1521  1  16  11B01  0001  0000 </t>
  </si>
  <si>
    <t xml:space="preserve">1  99999999  J101  271  A01  E0001  1541  1  16  11B01  0001  0000 </t>
  </si>
  <si>
    <t xml:space="preserve">1  99999999  J101  271  A01  E0001  1543  1  16  11B01  0001  0000 </t>
  </si>
  <si>
    <t xml:space="preserve">1  99999999  J101  271  A01  E0001  1545  1  16  11B01  0001  0000 </t>
  </si>
  <si>
    <t xml:space="preserve">1  99999999  J101  271  A01  E0001  1546  1  16  11B01  0001  0000 </t>
  </si>
  <si>
    <t xml:space="preserve">1  99999999  J101  271  A01  E0001  1591  1  16  11B01  0001  0000 </t>
  </si>
  <si>
    <t xml:space="preserve">1  99999999  J101  271  A01  E0001  1592  1  16  11B01  0001  0000 </t>
  </si>
  <si>
    <t xml:space="preserve">1  99999999  J101  271  A01  E0001  1596  1  11  11A01  0001  0000 </t>
  </si>
  <si>
    <t xml:space="preserve">1  99999999  J101  271  A01  E0001  1596  1  16  11B01  0001  0000 </t>
  </si>
  <si>
    <t xml:space="preserve">1  99999999  J101  271  A01  E0001  2111  1  11  11A01  0001  0000 </t>
  </si>
  <si>
    <t xml:space="preserve">1  99999999  J101  271  A01  E0001  2121  1  11  11A01  0001  0000 </t>
  </si>
  <si>
    <t xml:space="preserve">1  99999999  J101  271  A01  E0001  2151  1  11  11A01  0001  0000 </t>
  </si>
  <si>
    <t xml:space="preserve">1  99999999  J101  271  A01  E0001  2161  1  11  11A01  0001  0000 </t>
  </si>
  <si>
    <t xml:space="preserve">1  99999999  J101  271  A01  E0001  2461  1  11  11A01  0001  0000 </t>
  </si>
  <si>
    <t xml:space="preserve">1  99999999  J101  271  A01  E0001  2491  1  11  11A01  0001  0000 </t>
  </si>
  <si>
    <t xml:space="preserve">1  99999999  J101  271  A01  E0001  2611  1  11  11A01  0001  0000 </t>
  </si>
  <si>
    <t xml:space="preserve">1  99999999  J101  271  A01  E0001  2711  1  11  11A01  0001  0000 </t>
  </si>
  <si>
    <t xml:space="preserve">1  99999999  J101  271  A01  E0001  2712  1  16  11B01  0001  0000 </t>
  </si>
  <si>
    <t xml:space="preserve">1  99999999  J101  271  A01  E0001  2721  1  11  11A01  0001  0000 </t>
  </si>
  <si>
    <t xml:space="preserve">1  99999999  J101  271  A01  E0001  2722  1  16  11B01  0001  0000 </t>
  </si>
  <si>
    <t xml:space="preserve">1  99999999  J101  271  A01  E0001  2731  1  11  11A01  0001  0000 </t>
  </si>
  <si>
    <t xml:space="preserve">1  99999999  J101  271  A01  E0001  2911  1  11  11A01  0001  0000 </t>
  </si>
  <si>
    <t xml:space="preserve">1  99999999  J101  271  A01  E0001  2921  1  11  11A01  0001  0000 </t>
  </si>
  <si>
    <t xml:space="preserve">1  99999999  J101  271  A01  E0001  3181  1  11  11A01  0001  0000 </t>
  </si>
  <si>
    <t xml:space="preserve">1  99999999  J101  271  A01  E0001  3221  1  11  11A01  0001  0000 </t>
  </si>
  <si>
    <t xml:space="preserve">1  99999999  J101  271  A01  E0001  3231  1  11  11A01  0001  0000 </t>
  </si>
  <si>
    <t xml:space="preserve">1  99999999  J101  271  A01  E0001  3261  1  11  11A01  0001  0000 </t>
  </si>
  <si>
    <t xml:space="preserve">1  99999999  J101  271  A01  E0001  3551  1  11  11A01  0001  0000 </t>
  </si>
  <si>
    <t xml:space="preserve">1  99999999  J101  271  A01  E0001  3571  1  11  11A01  0001  0000 </t>
  </si>
  <si>
    <t xml:space="preserve">1  99999999  J101  271  A01  E0001  3591  1  11  11A01  0001  0000 </t>
  </si>
  <si>
    <t xml:space="preserve">1  99999999  J101  271  A01  E0001  3615  1  11  11A01  0001  0000 </t>
  </si>
  <si>
    <t xml:space="preserve">1  99999999  J101  271  A01  E0001  3751  1  11  11A01  0001  0000 </t>
  </si>
  <si>
    <t xml:space="preserve">1  99999999  J101  271  A01  E0001  3821  1  11  11A01  0001  0000 </t>
  </si>
  <si>
    <t xml:space="preserve">1  99999999  J101  271  A01  E0001  3991  1  11  11A01  0001  0000 </t>
  </si>
  <si>
    <t xml:space="preserve">1  99999999  J101  271  A01  E0001  4418  1  11  11A01  0001  0000 </t>
  </si>
  <si>
    <t xml:space="preserve">1  99999999  J101  271  A01  E0001  4428  1  11  11A01  0001  0000 </t>
  </si>
  <si>
    <t xml:space="preserve">1  99999999  J101  271  A01  R0002  4412  1  11  11A01  0001  0000 </t>
  </si>
  <si>
    <t xml:space="preserve">1  99999999  J101  271  A01  R0007  4418  1  11  11A01  0001  0000 </t>
  </si>
  <si>
    <t xml:space="preserve">1  99999999  J201  222  A01  E0001  2111  1  11  11A01  0001  0000 </t>
  </si>
  <si>
    <t xml:space="preserve">1  99999999  J201  222  A01  E0001  3171  1  11  11A01  0001  0000 </t>
  </si>
  <si>
    <t xml:space="preserve">1  99999999  J202  256  A01  E0001  1131  1  16  11B01  0001  0000 </t>
  </si>
  <si>
    <t xml:space="preserve">1  99999999  J202  256  A01  E0001  1132  1  16  11B01  0001  0000 </t>
  </si>
  <si>
    <t xml:space="preserve">1  99999999  J202  256  A01  E0001  1321  1  16  11B01  0001  0000 </t>
  </si>
  <si>
    <t xml:space="preserve">1  99999999  J202  256  A01  E0001  1322  1  16  11B01  0001  0000 </t>
  </si>
  <si>
    <t xml:space="preserve">1  99999999  J202  256  A01  E0001  1331  1  16  11B01  0001  0000 </t>
  </si>
  <si>
    <t xml:space="preserve">1  99999999  J202  256  A01  E0001  1511  1  16  11B01  0001  0000 </t>
  </si>
  <si>
    <t xml:space="preserve">1  99999999  J202  256  A01  E0001  1521  1  16  11B01  0001  0000 </t>
  </si>
  <si>
    <t xml:space="preserve">1  99999999  J202  256  A01  E0001  1541  1  16  11B01  0001  0000 </t>
  </si>
  <si>
    <t xml:space="preserve">1  99999999  J202  256  A01  E0001  1543  1  16  11B01  0001  0000 </t>
  </si>
  <si>
    <t xml:space="preserve">1  99999999  J202  256  A01  E0001  1546  1  16  11B01  0001  0000 </t>
  </si>
  <si>
    <t xml:space="preserve">1  99999999  J202  256  A01  E0001  1591  1  16  11B01  0001  0000 </t>
  </si>
  <si>
    <t xml:space="preserve">1  99999999  J202  256  A01  E0001  1592  1  16  11B01  0001  0000 </t>
  </si>
  <si>
    <t xml:space="preserve">1  99999999  J202  256  A01  E0001  1596  1  16  11B01  0001  0000 </t>
  </si>
  <si>
    <t xml:space="preserve">1  99999999  J202  256  A01  E0001  2111  1  11  11A01  0001  0000 </t>
  </si>
  <si>
    <t xml:space="preserve">1  99999999  J202  256  A01  E0001  2121  1  11  11A01  0001  0000 </t>
  </si>
  <si>
    <t xml:space="preserve">1  99999999  J202  256  A01  E0001  2151  1  11  11A01  0001  0000 </t>
  </si>
  <si>
    <t xml:space="preserve">1  99999999  J202  256  A01  E0001  2461  1  11  11A01  0001  0000 </t>
  </si>
  <si>
    <t xml:space="preserve">1  99999999  J202  256  A01  E0001  2611  1  11  11A01  0001  0000 </t>
  </si>
  <si>
    <t xml:space="preserve">1  99999999  J202  256  A01  E0001  2712  1  16  11B01  0001  0000 </t>
  </si>
  <si>
    <t xml:space="preserve">1  99999999  J202  256  A01  E0001  3551  1  11  11A01  0001  0000 </t>
  </si>
  <si>
    <t xml:space="preserve">1  99999999  J202  256  A01  E0001  3615  1  11  11A01  0001  0000 </t>
  </si>
  <si>
    <t xml:space="preserve">1  99999999  J202  256  A01  E0001  4422  1  11  11A01  0001  0000 </t>
  </si>
  <si>
    <t xml:space="preserve">1  99999999  J202  256  A01  R0003  4411  1  11  11A01  0001  0000 </t>
  </si>
  <si>
    <t xml:space="preserve">1  99999999  J202  256  A01  R0006  4422  1  11  11A01  0001  0000 </t>
  </si>
  <si>
    <t xml:space="preserve">1  99999999  J203  225  A01  E0001  1131  1  16  11B01  0001  0000 </t>
  </si>
  <si>
    <t xml:space="preserve">1  99999999  J203  225  A01  E0001  1132  1  16  11B01  0001  0000 </t>
  </si>
  <si>
    <t xml:space="preserve">1  99999999  J203  225  A01  E0001  1321  1  16  11B01  0001  0000 </t>
  </si>
  <si>
    <t xml:space="preserve">1  99999999  J203  225  A01  E0001  1322  1  16  11B01  0001  0000 </t>
  </si>
  <si>
    <t xml:space="preserve">1  99999999  J203  225  A01  E0001  1511  1  16  11B01  0001  0000 </t>
  </si>
  <si>
    <t xml:space="preserve">1  99999999  J203  225  A01  E0001  1541  1  16  11B01  0001  0000 </t>
  </si>
  <si>
    <t xml:space="preserve">1  99999999  J203  225  A01  E0001  1543  1  16  11B01  0001  0000 </t>
  </si>
  <si>
    <t xml:space="preserve">1  99999999  J203  225  A01  E0001  1545  1  16  11B01  0001  0000 </t>
  </si>
  <si>
    <t xml:space="preserve">1  99999999  J203  225  A01  E0001  1546  1  16  11B01  0001  0000 </t>
  </si>
  <si>
    <t xml:space="preserve">1  99999999  J203  225  A01  E0001  1547  1  16  11B01  0001  0000 </t>
  </si>
  <si>
    <t xml:space="preserve">1  99999999  J203  225  A01  E0001  1591  1  16  11B01  0001  0000 </t>
  </si>
  <si>
    <t xml:space="preserve">1  99999999  J203  225  A01  E0001  2611  1  11  11A01  0001  0000 </t>
  </si>
  <si>
    <t xml:space="preserve">1  99999999  J203  225  A01  E0001  2712  1  16  11B01  0001  0000 </t>
  </si>
  <si>
    <t xml:space="preserve">1  99999999  J203  225  A01  E0001  2722  1  16  11B01  0001  0000 </t>
  </si>
  <si>
    <t xml:space="preserve">1  99999999  J203  225  A01  E0001  2911  1  11  11A01  0001  0000 </t>
  </si>
  <si>
    <t xml:space="preserve">1  99999999  J203  225  A01  E0001  3231  1  11  11A01  0001  0000 </t>
  </si>
  <si>
    <t xml:space="preserve">1  99999999  J203  225  A01  E0001  3551  1  11  11A01  0001  0000 </t>
  </si>
  <si>
    <t xml:space="preserve">1  99999999  J204  256  A01  E0001  1131  1  16  11B01  0001  0000 </t>
  </si>
  <si>
    <t xml:space="preserve">1  99999999  J204  256  A01  E0001  1321  1  16  11B01  0001  0000 </t>
  </si>
  <si>
    <t xml:space="preserve">1  99999999  J204  256  A01  E0001  1322  1  16  11B01  0001  0000 </t>
  </si>
  <si>
    <t xml:space="preserve">1  99999999  J204  256  A01  E0001  1511  1  16  11B01  0001  0000 </t>
  </si>
  <si>
    <t xml:space="preserve">1  99999999  J204  256  A01  E0001  1521  1  16  11B01  0001  0000 </t>
  </si>
  <si>
    <t xml:space="preserve">1  99999999  J204  256  A01  E0001  1591  1  16  11B01  0001  0000 </t>
  </si>
  <si>
    <t xml:space="preserve">1  99999999  J204  268  A01  E0001  1131  1  16  11B01  0001  0000 </t>
  </si>
  <si>
    <t xml:space="preserve">1  99999999  J204  268  A01  E0001  1132  1  16  11B01  0001  0000 </t>
  </si>
  <si>
    <t xml:space="preserve">1  99999999  J204  268  A01  E0001  1321  1  16  11B01  0001  0000 </t>
  </si>
  <si>
    <t xml:space="preserve">1  99999999  J204  268  A01  E0001  1322  1  16  11B01  0001  0000 </t>
  </si>
  <si>
    <t xml:space="preserve">1  99999999  J204  268  A01  E0001  1511  1  16  11B01  0001  0000 </t>
  </si>
  <si>
    <t xml:space="preserve">1  99999999  J204  268  A01  E0001  1591  1  16  11B01  0001  0000 </t>
  </si>
  <si>
    <t xml:space="preserve">1  99999999  J204  268  A01  E0001  1592  1  16  11B01  0001  0000 </t>
  </si>
  <si>
    <t xml:space="preserve">1  99999999  J204  268  A01  E0001  4416  1  11  11A01  0001  0000 </t>
  </si>
  <si>
    <t xml:space="preserve">1  99999999  J204  268  A01  R0008  4416  1  11  11A01  0001  0000 </t>
  </si>
  <si>
    <t xml:space="preserve">1  99999999  J204  268  A01  R0009  4416  1  11  11A01  0001  0000 </t>
  </si>
  <si>
    <t xml:space="preserve">1  99999999  K101  171  A01  E0001  1131  1  11  11A01  0001  0000 </t>
  </si>
  <si>
    <t xml:space="preserve">1  99999999  K101  171  A01  E0001  1131  1  16  11B01  0001  0000 </t>
  </si>
  <si>
    <t xml:space="preserve">1  99999999  K101  171  A01  E0001  1132  1  16  11B01  0001  0000 </t>
  </si>
  <si>
    <t xml:space="preserve">1  99999999  K101  171  A01  E0001  1132  1  25  21A01  0001  0000 </t>
  </si>
  <si>
    <t xml:space="preserve">1  99999999  K101  171  A01  E0001  1321  1  11  11A01  0001  0000 </t>
  </si>
  <si>
    <t xml:space="preserve">1  99999999  K101  171  A01  E0001  1321  1  16  11B01  0001  0000 </t>
  </si>
  <si>
    <t xml:space="preserve">1  99999999  K101  171  A01  E0001  1322  1  11  11A01  0001  0000 </t>
  </si>
  <si>
    <t xml:space="preserve">1  99999999  K101  171  A01  E0001  1322  1  16  11B01  0001  0000 </t>
  </si>
  <si>
    <t xml:space="preserve">1  99999999  K101  171  A01  E0001  1331  1  16  11B01  0001  0000 </t>
  </si>
  <si>
    <t xml:space="preserve">1  99999999  K101  171  A01  E0001  1441  1  16  11B01  0001  0000 </t>
  </si>
  <si>
    <t xml:space="preserve">1  99999999  K101  171  A01  E0001  1511  1  16  11B01  0001  0000 </t>
  </si>
  <si>
    <t xml:space="preserve">1  99999999  K101  171  A01  E0001  1521  1  11  11A01  0001  0000 </t>
  </si>
  <si>
    <t xml:space="preserve">1  99999999  K101  171  A01  E0001  1521  1  16  11B01  0001  0000 </t>
  </si>
  <si>
    <t xml:space="preserve">1  99999999  K101  171  A01  E0001  1591  1  16  11B01  0001  0000 </t>
  </si>
  <si>
    <t xml:space="preserve">1  99999999  K101  171  A01  E0001  1592  1  16  11B01  0001  0000 </t>
  </si>
  <si>
    <t xml:space="preserve">1  99999999  K101  171  A01  E0001  1596  1  11  11A01  0001  0000 </t>
  </si>
  <si>
    <t xml:space="preserve">1  99999999  K101  171  A01  E0001  1596  1  16  11B01  0001  0000 </t>
  </si>
  <si>
    <t xml:space="preserve">1  99999999  K101  171  A01  E0001  2111  1  11  11A01  0001  0000 </t>
  </si>
  <si>
    <t xml:space="preserve">1  99999999  K101  171  A01  E0001  2121  1  11  11A01  0001  0000 </t>
  </si>
  <si>
    <t xml:space="preserve">1  99999999  K101  171  A01  E0001  2141  1  11  11A01  0001  0000 </t>
  </si>
  <si>
    <t xml:space="preserve">1  99999999  K101  171  A01  E0001  2151  1  11  11A01  0001  0000 </t>
  </si>
  <si>
    <t xml:space="preserve">1  99999999  K101  171  A01  E0001  2161  1  11  11A01  0001  0000 </t>
  </si>
  <si>
    <t xml:space="preserve">1  99999999  K101  171  A01  E0001  2461  1  11  11A01  0001  0000 </t>
  </si>
  <si>
    <t xml:space="preserve">1  99999999  K101  171  A01  E0001  2491  1  11  11A01  0001  0000 </t>
  </si>
  <si>
    <t xml:space="preserve">1  99999999  K101  171  A01  E0001  2551  1  11  11A01  0001  0000 </t>
  </si>
  <si>
    <t xml:space="preserve">1  99999999  K101  171  A01  E0001  2611  1  11  11A01  0001  0000 </t>
  </si>
  <si>
    <t xml:space="preserve">1  99999999  K101  171  A01  E0001  2611  1  25  21A01  0001  0000 </t>
  </si>
  <si>
    <t xml:space="preserve">1  99999999  K101  171  A01  E0001  2711  1  11  11A01  0001  0000 </t>
  </si>
  <si>
    <t xml:space="preserve">1  99999999  K101  171  A01  E0001  2721  1  25  21A01  0001  0000 </t>
  </si>
  <si>
    <t xml:space="preserve">1  99999999  K101  171  A01  E0001  2821  1  11  11A01  0001  0000 </t>
  </si>
  <si>
    <t xml:space="preserve">1  99999999  K101  171  A01  E0001  2911  1  11  11A01  0001  0000 </t>
  </si>
  <si>
    <t xml:space="preserve">1  99999999  K101  171  A01  E0001  3151  1  11  11A01  0001  0000 </t>
  </si>
  <si>
    <t xml:space="preserve">1  99999999  K101  171  A01  E0001  3171  1  11  11A01  0001  0000 </t>
  </si>
  <si>
    <t xml:space="preserve">1  99999999  K101  171  A01  E0001  3221  1  11  11A01  0001  0000 </t>
  </si>
  <si>
    <t xml:space="preserve">1  99999999  K101  171  A01  E0001  3231  1  11  11A01  0001  0000 </t>
  </si>
  <si>
    <t xml:space="preserve">1  99999999  K101  171  A01  E0001  3251  1  11  11A01  0001  0000 </t>
  </si>
  <si>
    <t xml:space="preserve">1  99999999  K101  171  A01  E0001  3451  1  11  11A01  0001  0000 </t>
  </si>
  <si>
    <t xml:space="preserve">1  99999999  K101  171  A01  E0001  3551  1  11  11A01  0001  0000 </t>
  </si>
  <si>
    <t xml:space="preserve">1  99999999  K101  171  A01  E0001  3551  1  25  21A01  0001  0000 </t>
  </si>
  <si>
    <t xml:space="preserve">1  99999999  K101  171  A01  E0001  3615  1  11  11A01  0001  0000 </t>
  </si>
  <si>
    <t xml:space="preserve">1  99999999  K101  171  A01  E0001  3711  1  11  11A01  0001  0000 </t>
  </si>
  <si>
    <t xml:space="preserve">1  99999999  K101  171  A01  E0001  3751  1  11  11A01  0001  0000 </t>
  </si>
  <si>
    <t xml:space="preserve">1  99999999  K101  171  A01  E0001  3921  1  11  11A01  0001  0000 </t>
  </si>
  <si>
    <t xml:space="preserve">1  99999999  K101  171  A01  E0001  6121  2  25  21A01  0001  0000 </t>
  </si>
  <si>
    <t xml:space="preserve">1  99999999  K101  171  A01  R0004  2721  1  25  21A01  0001  0000 </t>
  </si>
  <si>
    <t xml:space="preserve">1  99999999  K101  171  A01  R0004  3251  1  25  21A01  0001  0000 </t>
  </si>
  <si>
    <t xml:space="preserve">1  99999999  K101  173  A01  E0001  1131  1  16  11B01  0001  0000 </t>
  </si>
  <si>
    <t xml:space="preserve">1  99999999  K101  173  A01  E0001  1321  1  16  11B01  0001  0000 </t>
  </si>
  <si>
    <t xml:space="preserve">1  99999999  K101  173  A01  E0001  1322  1  16  11B01  0001  0000 </t>
  </si>
  <si>
    <t xml:space="preserve">1  99999999  K101  173  A01  E0001  1511  1  16  11B01  0001  0000 </t>
  </si>
  <si>
    <t xml:space="preserve">1  99999999  K101  173  A01  E0001  1591  1  16  11B01  0001  0000 </t>
  </si>
  <si>
    <t xml:space="preserve">1  99999999  K103  171  A01  E0001  1131  1  16  11B01  0001  0000 </t>
  </si>
  <si>
    <t xml:space="preserve">1  99999999  K103  171  A01  E0001  1132  1  16  11B01  0001  0000 </t>
  </si>
  <si>
    <t xml:space="preserve">1  99999999  K103  171  A01  E0001  1321  1  16  11B01  0001  0000 </t>
  </si>
  <si>
    <t xml:space="preserve">1  99999999  K103  171  A01  E0001  1322  1  16  11B01  0001  0000 </t>
  </si>
  <si>
    <t xml:space="preserve">1  99999999  K103  171  A01  E0001  1511  1  16  11B01  0001  0000 </t>
  </si>
  <si>
    <t xml:space="preserve">1  99999999  K103  171  A01  E0001  1591  1  16  11B01  0001  0000 </t>
  </si>
  <si>
    <t xml:space="preserve">1  99999999  K103  171  A01  E0001  3231  1  11  11A01  0001  0000 </t>
  </si>
  <si>
    <t xml:space="preserve">1  99999999  K103  171  A01  E0001  3721  1  25  21A01  0001  0000 </t>
  </si>
  <si>
    <t xml:space="preserve">1  99999999  K103  171  A01  E0001  3751  1  11  11A01  0001  0000 </t>
  </si>
  <si>
    <t xml:space="preserve">1  99999999  K103  171  A01  E0001  3751  1  25  21A01  0001  0000 </t>
  </si>
  <si>
    <t xml:space="preserve">1  99999999  K105  173  A01  E0001  1131  1  16  11B01  0001  0000 </t>
  </si>
  <si>
    <t xml:space="preserve">1  99999999  K105  173  A01  E0001  1311  1  16  11B01  0001  0000 </t>
  </si>
  <si>
    <t xml:space="preserve">1  99999999  K105  173  A01  E0001  1321  1  11  11A01  0001  0000 </t>
  </si>
  <si>
    <t xml:space="preserve">1  99999999  K105  173  A01  E0001  1321  1  16  11B01  0001  0000 </t>
  </si>
  <si>
    <t xml:space="preserve">1  99999999  K105  173  A01  E0001  1322  1  11  11A01  0001  0000 </t>
  </si>
  <si>
    <t xml:space="preserve">1  99999999  K105  173  A01  E0001  1322  1  16  11B01  0001  0000 </t>
  </si>
  <si>
    <t xml:space="preserve">1  99999999  K105  173  A01  E0001  1441  1  16  11B01  0001  0000 </t>
  </si>
  <si>
    <t xml:space="preserve">1  99999999  K105  173  A01  E0001  1521  1  11  11A01  0001  0000 </t>
  </si>
  <si>
    <t xml:space="preserve">1  99999999  K105  173  A01  E0001  1521  1  16  11B01  0001  0000 </t>
  </si>
  <si>
    <t xml:space="preserve">1  99999999  K105  173  A01  E0001  2111  1  11  11A01  0001  0000 </t>
  </si>
  <si>
    <t xml:space="preserve">1  99999999  K105  173  A01  E0001  2112  1  11  11A01  0001  0000 </t>
  </si>
  <si>
    <t xml:space="preserve">1  99999999  K105  173  A01  E0001  2121  1  11  11A01  0001  0000 </t>
  </si>
  <si>
    <t xml:space="preserve">1  99999999  K105  173  A01  E0001  2151  1  11  11A01  0001  0000 </t>
  </si>
  <si>
    <t xml:space="preserve">1  99999999  K105  173  A01  E0001  2161  1  11  11A01  0001  0000 </t>
  </si>
  <si>
    <t xml:space="preserve">1  99999999  K105  173  A01  E0001  2461  1  11  11A01  0001  0000 </t>
  </si>
  <si>
    <t xml:space="preserve">1  99999999  K105  173  A01  E0001  2491  1  11  11A01  0001  0000 </t>
  </si>
  <si>
    <t xml:space="preserve">1  99999999  K105  173  A01  E0001  2541  1  11  11A01  0001  0000 </t>
  </si>
  <si>
    <t xml:space="preserve">1  99999999  K105  173  A01  E0001  2551  1  11  11A01  0001  0000 </t>
  </si>
  <si>
    <t xml:space="preserve">1  99999999  K105  173  A01  E0001  2611  1  11  11A01  0001  0000 </t>
  </si>
  <si>
    <t xml:space="preserve">1  99999999  K105  173  A01  E0001  2611  1  25  21A01  0001  0000 </t>
  </si>
  <si>
    <t xml:space="preserve">1  99999999  K105  173  A01  E0001  2711  1  11  11A01  0001  0000 </t>
  </si>
  <si>
    <t xml:space="preserve">1  99999999  K105  173  A01  E0001  2721  1  11  11A01  0001  0000 </t>
  </si>
  <si>
    <t xml:space="preserve">1  99999999  K105  173  A01  E0001  2831  1  11  11A01  0001  0000 </t>
  </si>
  <si>
    <t xml:space="preserve">1  99999999  K105  173  A01  E0001  3231  1  11  11A01  0001  0000 </t>
  </si>
  <si>
    <t xml:space="preserve">1  99999999  K105  173  A01  E0001  3541  1  11  11A01  0001  0000 </t>
  </si>
  <si>
    <t xml:space="preserve">1  99999999  K105  173  A01  E0001  3551  1  11  11A01  0001  0000 </t>
  </si>
  <si>
    <t xml:space="preserve">1  99999999  K105  173  A01  E0001  3551  1  25  21A01  0001  0000 </t>
  </si>
  <si>
    <t xml:space="preserve">1  99999999  K105  173  A01  E0001  3615  1  11  11A01  0001  0000 </t>
  </si>
  <si>
    <t xml:space="preserve">1  99999999  K105  173  A01  E0001  3751  1  11  11A01  0001  0000 </t>
  </si>
  <si>
    <t xml:space="preserve">1  99999999  K105  173  A01  E0001  5111  2  11  11A01  0001  0000 </t>
  </si>
  <si>
    <t xml:space="preserve">1  99999999  L101  231  A01  E0001  1131  1  11  11A01  0001  0000 </t>
  </si>
  <si>
    <t xml:space="preserve">1  99999999  L101  231  A01  E0001  1131  1  16  11B01  0001  0000 </t>
  </si>
  <si>
    <t xml:space="preserve">1  99999999  L101  231  A01  E0001  1132  1  16  11B01  0001  0000 </t>
  </si>
  <si>
    <t xml:space="preserve">1  99999999  L101  231  A01  E0001  1321  1  11  11A01  0001  0000 </t>
  </si>
  <si>
    <t xml:space="preserve">1  99999999  L101  231  A01  E0001  1321  1  16  11B01  0001  0000 </t>
  </si>
  <si>
    <t xml:space="preserve">1  99999999  L101  231  A01  E0001  1322  1  11  11A01  0001  0000 </t>
  </si>
  <si>
    <t xml:space="preserve">1  99999999  L101  231  A01  E0001  1322  1  16  11B01  0001  0000 </t>
  </si>
  <si>
    <t xml:space="preserve">1  99999999  L101  231  A01  E0001  1324  1  16  11B01  0001  0000 </t>
  </si>
  <si>
    <t xml:space="preserve">1  99999999  L101  231  A01  E0001  1331  1  16  11B01  0001  0000 </t>
  </si>
  <si>
    <t xml:space="preserve">1  99999999  L101  231  A01  E0001  1511  1  16  11B01  0001  0000 </t>
  </si>
  <si>
    <t xml:space="preserve">1  99999999  L101  231  A01  E0001  1521  1  11  11A01  0001  0000 </t>
  </si>
  <si>
    <t xml:space="preserve">1  99999999  L101  231  A01  E0001  1541  1  16  11B01  0001  0000 </t>
  </si>
  <si>
    <t xml:space="preserve">1  99999999  L101  231  A01  E0001  1543  1  16  11B01  0001  0000 </t>
  </si>
  <si>
    <t xml:space="preserve">1  99999999  L101  231  A01  E0001  1545  1  16  11B01  0001  0000 </t>
  </si>
  <si>
    <t xml:space="preserve">1  99999999  L101  231  A01  E0001  1546  1  16  11B01  0001  0000 </t>
  </si>
  <si>
    <t xml:space="preserve">1  99999999  L101  231  A01  E0001  1547  1  16  11B01  0001  0000 </t>
  </si>
  <si>
    <t xml:space="preserve">1  99999999  L101  231  A01  E0001  1591  1  16  11B01  0001  0000 </t>
  </si>
  <si>
    <t xml:space="preserve">1  99999999  L101  231  A01  E0001  1592  1  16  11B01  0001  0000 </t>
  </si>
  <si>
    <t xml:space="preserve">1  99999999  L101  231  A01  E0001  1596  1  16  11B01  0001  0000 </t>
  </si>
  <si>
    <t xml:space="preserve">1  99999999  L101  231  A01  E0001  2111  1  11  11A01  0001  0000 </t>
  </si>
  <si>
    <t xml:space="preserve">1  99999999  L101  231  A01  E0001  2112  1  11  11A01  0001  0000 </t>
  </si>
  <si>
    <t xml:space="preserve">1  99999999  L101  231  A01  E0001  2113  1  11  11A01  0001  0000 </t>
  </si>
  <si>
    <t xml:space="preserve">1  99999999  L101  231  A01  E0001  2121  1  11  11A01  0001  0000 </t>
  </si>
  <si>
    <t xml:space="preserve">1  99999999  L101  231  A01  E0001  2151  1  11  11A01  0001  0000 </t>
  </si>
  <si>
    <t xml:space="preserve">1  99999999  L101  231  A01  E0001  2161  1  11  11A01  0001  0000 </t>
  </si>
  <si>
    <t xml:space="preserve">1  99999999  L101  231  A01  E0001  2171  1  11  11A01  0001  0000 </t>
  </si>
  <si>
    <t xml:space="preserve">1  99999999  L101  231  A01  E0001  2211  1  11  11A01  0001  0000 </t>
  </si>
  <si>
    <t xml:space="preserve">1  99999999  L101  231  A01  E0001  2231  1  11  11A01  0001  0000 </t>
  </si>
  <si>
    <t xml:space="preserve">1  99999999  L101  231  A01  E0001  2461  1  11  11A01  0001  0000 </t>
  </si>
  <si>
    <t xml:space="preserve">1  99999999  L101  231  A01  E0001  2491  1  11  11A01  0001  0000 </t>
  </si>
  <si>
    <t xml:space="preserve">1  99999999  L101  231  A01  E0001  2531  1  11  11A01  0001  0000 </t>
  </si>
  <si>
    <t xml:space="preserve">1  99999999  L101  231  A01  E0001  2541  1  11  11A01  0001  0000 </t>
  </si>
  <si>
    <t xml:space="preserve">1  99999999  L101  231  A01  E0001  2551  1  11  11A01  0001  0000 </t>
  </si>
  <si>
    <t xml:space="preserve">1  99999999  L101  231  A01  E0001  2611  1  11  11A01  0001  0000 </t>
  </si>
  <si>
    <t xml:space="preserve">1  99999999  L101  231  A01  E0001  2711  1  11  11A01  0001  0000 </t>
  </si>
  <si>
    <t xml:space="preserve">1  99999999  L101  231  A01  E0001  2712  1  16  11B01  0001  0000 </t>
  </si>
  <si>
    <t xml:space="preserve">1  99999999  L101  231  A01  E0001  2721  1  11  11A01  0001  0000 </t>
  </si>
  <si>
    <t xml:space="preserve">1  99999999  L101  231  A01  E0001  2722  1  16  11B01  0001  0000 </t>
  </si>
  <si>
    <t xml:space="preserve">1  99999999  L101  231  A01  E0001  2941  1  11  11A01  0001  0000 </t>
  </si>
  <si>
    <t xml:space="preserve">1  99999999  L101  231  A01  E0001  3391  1  11  11A01  0001  0000 </t>
  </si>
  <si>
    <t xml:space="preserve">1  99999999  L101  231  A01  E0001  3541  1  11  11A01  0001  0000 </t>
  </si>
  <si>
    <t xml:space="preserve">1  99999999  L101  231  A01  E0001  3551  1  11  11A01  0001  0000 </t>
  </si>
  <si>
    <t xml:space="preserve">1  99999999  L101  231  A01  E0001  3571  1  11  11A01  0001  0000 </t>
  </si>
  <si>
    <t xml:space="preserve">1  99999999  L101  231  A01  E0001  3615  1  11  11A01  0001  0000 </t>
  </si>
  <si>
    <t xml:space="preserve">1  99999999  L101  231  A01  E0001  3751  1  11  11A01  0001  0000 </t>
  </si>
  <si>
    <t xml:space="preserve">1  99999999  L101  231  A01  E0001  3821  1  11  11A01  0001  0000 </t>
  </si>
  <si>
    <t xml:space="preserve">1  99999999  L101  231  A01  E0001  3991  1  11  11A01  0001  0000 </t>
  </si>
  <si>
    <t xml:space="preserve">1  99999999  L101  231  A01  E0001  4483  1  11  11A01  0001  0000 </t>
  </si>
  <si>
    <t xml:space="preserve">1  99999999  L101  231  A01  E0001  5691  2  11  11A01  0001  0000 </t>
  </si>
  <si>
    <t xml:space="preserve">1  99999999  L102  231  A01  E0001  1131  1  16  11B01  0001  0000 </t>
  </si>
  <si>
    <t xml:space="preserve">1  99999999  L102  231  A01  E0001  1132  1  16  11B01  0001  0000 </t>
  </si>
  <si>
    <t xml:space="preserve">1  99999999  L102  231  A01  E0001  1321  1  16  11B01  0001  0000 </t>
  </si>
  <si>
    <t xml:space="preserve">1  99999999  L102  231  A01  E0001  1322  1  16  11B01  0001  0000 </t>
  </si>
  <si>
    <t xml:space="preserve">1  99999999  L102  231  A01  E0001  1511  1  16  11B01  0001  0000 </t>
  </si>
  <si>
    <t xml:space="preserve">1  99999999  L102  231  A01  E0001  1521  1  16  11B01  0001  0000 </t>
  </si>
  <si>
    <t xml:space="preserve">1  99999999  L102  231  A01  E0001  1541  1  16  11B01  0001  0000 </t>
  </si>
  <si>
    <t xml:space="preserve">1  99999999  L102  231  A01  E0001  1543  1  16  11B01  0001  0000 </t>
  </si>
  <si>
    <t xml:space="preserve">1  99999999  L102  231  A01  E0001  1545  1  16  11B01  0001  0000 </t>
  </si>
  <si>
    <t xml:space="preserve">1  99999999  L102  231  A01  E0001  1546  1  16  11B01  0001  0000 </t>
  </si>
  <si>
    <t xml:space="preserve">1  99999999  L102  231  A01  E0001  1547  1  16  11B01  0001  0000 </t>
  </si>
  <si>
    <t xml:space="preserve">1  99999999  L102  231  A01  E0001  1591  1  16  11B01  0001  0000 </t>
  </si>
  <si>
    <t xml:space="preserve">1  99999999  L102  231  A01  E0001  1596  1  16  11B01  0001  0000 </t>
  </si>
  <si>
    <t xml:space="preserve">1  99999999  L102  231  A01  E0001  2111  1  11  11A01  0001  0000 </t>
  </si>
  <si>
    <t xml:space="preserve">1  99999999  L102  231  A01  E0001  2121  1  11  11A01  0001  0000 </t>
  </si>
  <si>
    <t xml:space="preserve">1  99999999  L102  231  A01  E0001  2151  1  11  11A01  0001  0000 </t>
  </si>
  <si>
    <t xml:space="preserve">1  99999999  L102  231  A01  E0001  2461  1  11  11A01  0001  0000 </t>
  </si>
  <si>
    <t xml:space="preserve">1  99999999  L102  231  A01  E0001  2611  1  11  11A01  0001  0000 </t>
  </si>
  <si>
    <t xml:space="preserve">1  99999999  L102  231  A01  E0001  2712  1  16  11B01  0001  0000 </t>
  </si>
  <si>
    <t xml:space="preserve">1  99999999  L102  231  A01  E0001  2721  1  11  11A01  0001  0000 </t>
  </si>
  <si>
    <t xml:space="preserve">1  99999999  L102  231  A01  E0001  2722  1  16  11B01  0001  0000 </t>
  </si>
  <si>
    <t xml:space="preserve">1  99999999  L102  231  A01  E0001  2911  1  11  11A01  0001  0000 </t>
  </si>
  <si>
    <t xml:space="preserve">1  99999999  L102  231  A01  E0001  3451  1  11  11A01  0001  0000 </t>
  </si>
  <si>
    <t xml:space="preserve">1  99999999  L102  231  A01  E0001  3551  1  11  11A01  0001  0000 </t>
  </si>
  <si>
    <t xml:space="preserve">1  99999999  L102  231  A01  E0001  4483  1  11  11A01  0001  0000 </t>
  </si>
  <si>
    <t xml:space="preserve">1  99999999  L104  231  A01  E0001  2161  1  11  11A01  0001  0000 </t>
  </si>
  <si>
    <t xml:space="preserve">1  99999999  L104  231  A01  E0001  2221  1  11  11A01  0001  0000 </t>
  </si>
  <si>
    <t xml:space="preserve">1  99999999  L104  231  A01  E0001  2531  1  11  11A01  0001  0000 </t>
  </si>
  <si>
    <t xml:space="preserve">1  99999999  L104  231  A01  E0001  3551  1  11  11A01  0001  0000 </t>
  </si>
  <si>
    <t xml:space="preserve">1  99999999  M101  222  A01  E0001  1131  1  16  11B01  0001  0000 </t>
  </si>
  <si>
    <t xml:space="preserve">1  99999999  M101  222  A01  E0001  1132  1  16  11B01  0001  0000 </t>
  </si>
  <si>
    <t xml:space="preserve">1  99999999  M101  222  A01  E0001  1321  1  16  11B01  0001  0000 </t>
  </si>
  <si>
    <t xml:space="preserve">1  99999999  M101  222  A01  E0001  1322  1  16  11B01  0001  0000 </t>
  </si>
  <si>
    <t xml:space="preserve">1  99999999  M101  222  A01  E0001  1511  1  16  11B01  0001  0000 </t>
  </si>
  <si>
    <t xml:space="preserve">1  99999999  M101  222  A01  E0001  1521  1  16  11B01  0001  0000 </t>
  </si>
  <si>
    <t xml:space="preserve">1  99999999  M101  222  A01  E0001  1541  1  16  11B01  0001  0000 </t>
  </si>
  <si>
    <t xml:space="preserve">1  99999999  M101  222  A01  E0001  1543  1  16  11B01  0001  0000 </t>
  </si>
  <si>
    <t xml:space="preserve">1  99999999  M101  222  A01  E0001  1545  1  16  11B01  0001  0000 </t>
  </si>
  <si>
    <t xml:space="preserve">1  99999999  M101  222  A01  E0001  1546  1  16  11B01  0001  0000 </t>
  </si>
  <si>
    <t xml:space="preserve">1  99999999  M101  222  A01  E0001  1547  1  16  11B01  0001  0000 </t>
  </si>
  <si>
    <t xml:space="preserve">1  99999999  M101  222  A01  E0001  1591  1  16  11B01  0001  0000 </t>
  </si>
  <si>
    <t xml:space="preserve">1  99999999  M101  222  A01  E0001  2111  1  11  11A01  0001  0000 </t>
  </si>
  <si>
    <t xml:space="preserve">1  99999999  M101  222  A01  E0001  2121  1  11  11A01  0001  0000 </t>
  </si>
  <si>
    <t xml:space="preserve">1  99999999  M101  222  A01  E0001  2221  1  11  11A01  0001  0000 </t>
  </si>
  <si>
    <t xml:space="preserve">1  99999999  M101  222  A01  E0001  2311  1  11  11A01  0001  0000 </t>
  </si>
  <si>
    <t xml:space="preserve">1  99999999  M101  222  A01  E0001  2491  1  11  11A01  0001  0000 </t>
  </si>
  <si>
    <t xml:space="preserve">1  99999999  M101  222  A01  E0001  2611  1  11  11A01  0001  0000 </t>
  </si>
  <si>
    <t xml:space="preserve">1  99999999  M101  222  A01  E0001  2712  1  16  11B01  0001  0000 </t>
  </si>
  <si>
    <t xml:space="preserve">1  99999999  M101  222  A01  E0001  2722  1  16  11B01  0001  0000 </t>
  </si>
  <si>
    <t xml:space="preserve">1  99999999  M101  222  A01  E0001  3551  1  11  11A01  0001  0000 </t>
  </si>
  <si>
    <t xml:space="preserve">1  99999999  M101  222  A01  E0001  3571  1  11  11A01  0001  0000 </t>
  </si>
  <si>
    <t xml:space="preserve">1  99999999  M101  222  A01  E0001  4418  1  11  11A01  0001  0000 </t>
  </si>
  <si>
    <t xml:space="preserve">1  99999999  M101  222  A01  R0010  4418  1  11  11A01  0001  0000 </t>
  </si>
  <si>
    <t xml:space="preserve">1  99999999  M101  222  A01  R0011  2311  1  11  11A01  0001  0000 </t>
  </si>
  <si>
    <t xml:space="preserve">1  99999999  M101  222  A01  R0012  2221  1  11  11A01  0001  0000 </t>
  </si>
  <si>
    <t xml:space="preserve">1  99999999  M101  222  A01  R0013  4418  1  11  11A01  0001  0000 </t>
  </si>
  <si>
    <t xml:space="preserve">1  99999999  M101  222  A01  R0014  4418  1  11  11A01  0001  0000 </t>
  </si>
  <si>
    <t xml:space="preserve">1  99999999  M101  222  A01  R0015  2311  1  11  11A01  0001  0000 </t>
  </si>
  <si>
    <t xml:space="preserve">1  99999999  M101  222  A01  R0016  4418  1  11  11A01  0001  0000 </t>
  </si>
  <si>
    <t xml:space="preserve">1  99999999  M101  222  A01  R0017  2611  1  11  11A01  0001  0000 </t>
  </si>
  <si>
    <t xml:space="preserve">1  99999999  M101  222  A01  R0017  4418  1  11  11A01  0001  0000 </t>
  </si>
  <si>
    <t xml:space="preserve">1  99999999  M103  222  A01  E0001  1131  1  16  11B01  0001  0000 </t>
  </si>
  <si>
    <t xml:space="preserve">1  99999999  M103  222  A01  E0001  1132  1  16  11B01  0001  0000 </t>
  </si>
  <si>
    <t xml:space="preserve">1  99999999  M103  222  A01  E0001  1321  1  16  11B01  0001  0000 </t>
  </si>
  <si>
    <t xml:space="preserve">1  99999999  M103  222  A01  E0001  1322  1  16  11B01  0001  0000 </t>
  </si>
  <si>
    <t xml:space="preserve">1  99999999  M103  222  A01  E0001  1511  1  16  11B01  0001  0000 </t>
  </si>
  <si>
    <t xml:space="preserve">1  99999999  M103  222  A01  E0001  1543  1  16  11B01  0001  0000 </t>
  </si>
  <si>
    <t xml:space="preserve">1  99999999  M103  222  A01  E0001  1545  1  16  11B01  0001  0000 </t>
  </si>
  <si>
    <t xml:space="preserve">1  99999999  M103  222  A01  E0001  1546  1  16  11B01  0001  0000 </t>
  </si>
  <si>
    <t xml:space="preserve">1  99999999  M103  222  A01  E0001  1591  1  16  11B01  0001  0000 </t>
  </si>
  <si>
    <t xml:space="preserve">1  99999999  N101  215  A03  E0001  1131  1  11  11A01  0001  0000 </t>
  </si>
  <si>
    <t xml:space="preserve">1  99999999  N101  215  A03  E0001  1131  1  16  11B01  0001  0000 </t>
  </si>
  <si>
    <t xml:space="preserve">1  99999999  N101  215  A03  E0001  1132  1  16  11B01  0001  0000 </t>
  </si>
  <si>
    <t xml:space="preserve">1  99999999  N101  215  A03  E0001  1311  1  11  11A01  0001  0000 </t>
  </si>
  <si>
    <t xml:space="preserve">1  99999999  N101  215  A03  E0001  1321  1  11  11A01  0001  0000 </t>
  </si>
  <si>
    <t xml:space="preserve">1  99999999  N101  215  A03  E0001  1321  1  16  11B01  0001  0000 </t>
  </si>
  <si>
    <t xml:space="preserve">1  99999999  N101  215  A03  E0001  1322  1  11  11A01  0001  0000 </t>
  </si>
  <si>
    <t xml:space="preserve">1  99999999  N101  215  A03  E0001  1322  1  16  11B01  0001  0000 </t>
  </si>
  <si>
    <t xml:space="preserve">1  99999999  N101  215  A03  E0001  1324  1  16  11B01  0001  0000 </t>
  </si>
  <si>
    <t xml:space="preserve">1  99999999  N101  215  A03  E0001  1331  1  16  11B01  0001  0000 </t>
  </si>
  <si>
    <t xml:space="preserve">1  99999999  N101  215  A03  E0001  1511  1  16  11B01  0001  0000 </t>
  </si>
  <si>
    <t xml:space="preserve">1  99999999  N101  215  A03  E0001  1521  1  11  11A01  0001  0000 </t>
  </si>
  <si>
    <t xml:space="preserve">1  99999999  N101  215  A03  E0001  1521  1  16  11B01  0001  0000 </t>
  </si>
  <si>
    <t xml:space="preserve">1  99999999  N101  215  A03  E0001  1541  1  16  11B01  0001  0000 </t>
  </si>
  <si>
    <t xml:space="preserve">1  99999999  N101  215  A03  E0001  1543  1  16  11B01  0001  0000 </t>
  </si>
  <si>
    <t xml:space="preserve">1  99999999  N101  215  A03  E0001  1545  1  16  11B01  0001  0000 </t>
  </si>
  <si>
    <t xml:space="preserve">1  99999999  N101  215  A03  E0001  1546  1  16  11B01  0001  0000 </t>
  </si>
  <si>
    <t xml:space="preserve">1  99999999  N101  215  A03  E0001  1547  1  16  11B01  0001  0000 </t>
  </si>
  <si>
    <t xml:space="preserve">1  99999999  N101  215  A03  E0001  1548  1  16  11B01  0001  0000 </t>
  </si>
  <si>
    <t xml:space="preserve">1  99999999  N101  215  A03  E0001  1591  1  16  11B01  0001  0000 </t>
  </si>
  <si>
    <t xml:space="preserve">1  99999999  N101  215  A03  E0001  1596  1  11  11A01  0001  0000 </t>
  </si>
  <si>
    <t xml:space="preserve">1  99999999  N101  215  A03  E0001  1596  1  16  11B01  0001  0000 </t>
  </si>
  <si>
    <t xml:space="preserve">1  99999999  N101  215  A03  E0001  2111  1  11  11A01  0001  0000 </t>
  </si>
  <si>
    <t xml:space="preserve">1  99999999  N101  215  A03  E0001  2121  1  11  11A01  0001  0000 </t>
  </si>
  <si>
    <t xml:space="preserve">1  99999999  N101  215  A03  E0001  2161  1  11  11A01  0001  0000 </t>
  </si>
  <si>
    <t xml:space="preserve">1  99999999  N101  215  A03  E0001  2461  1  11  11A01  0001  0000 </t>
  </si>
  <si>
    <t xml:space="preserve">1  99999999  N101  215  A03  E0001  2491  1  11  11A01  0001  0000 </t>
  </si>
  <si>
    <t xml:space="preserve">1  99999999  N101  215  A03  E0001  2611  1  11  11A01  0001  0000 </t>
  </si>
  <si>
    <t xml:space="preserve">1  99999999  N101  215  A03  E0001  2712  1  16  11B01  0001  0000 </t>
  </si>
  <si>
    <t xml:space="preserve">1  99999999  N101  215  A03  E0001  2721  1  11  11A01  0001  0000 </t>
  </si>
  <si>
    <t xml:space="preserve">1  99999999  N101  215  A03  E0001  2722  1  16  11B01  0001  0000 </t>
  </si>
  <si>
    <t xml:space="preserve">1  99999999  N101  215  A03  E0001  2911  1  11  11A01  0001  0000 </t>
  </si>
  <si>
    <t xml:space="preserve">1  99999999  N101  215  A03  E0001  3171  1  11  11A01  0001  0000 </t>
  </si>
  <si>
    <t xml:space="preserve">1  99999999  N101  215  A03  E0001  3291  1  11  11A01  0001  0000 </t>
  </si>
  <si>
    <t xml:space="preserve">1  99999999  N101  215  A03  E0001  3551  1  11  11A01  0001  0000 </t>
  </si>
  <si>
    <t xml:space="preserve">1  99999999  N101  215  A03  E0001  3571  1  11  11A01  0001  0000 </t>
  </si>
  <si>
    <t xml:space="preserve">1  99999999  N101  215  A03  E0001  3615  1  11  11A01  0001  0000 </t>
  </si>
  <si>
    <t xml:space="preserve">1  99999999  N101  215  A03  E0001  3721  1  11  11A01  0001  0000 </t>
  </si>
  <si>
    <t xml:space="preserve">1  99999999  N101  215  A03  E0001  3751  1  11  11A01  0001  0000 </t>
  </si>
  <si>
    <t xml:space="preserve">1  99999999  N101  215  A03  E0001  3821  1  11  11A01  0001  0000 </t>
  </si>
  <si>
    <t xml:space="preserve">1  99999999  N101  215  A03  E0001  3991  1  11  11A01  0001  0000 </t>
  </si>
  <si>
    <t xml:space="preserve">1  99999999  N101  215  A03  E0001  5691  2  11  11A01  0001  0000 </t>
  </si>
  <si>
    <t xml:space="preserve">1  99999999  O101  271  A01  E0001  1131  1  11  11A01  0001  0000 </t>
  </si>
  <si>
    <t xml:space="preserve">1  99999999  O101  271  A01  E0001  1131  1  16  11B01  0001  0000 </t>
  </si>
  <si>
    <t xml:space="preserve">1  99999999  O101  271  A01  E0001  1132  1  16  11B01  0001  0000 </t>
  </si>
  <si>
    <t xml:space="preserve">1  99999999  O101  271  A01  E0001  1321  1  11  11A01  0001  0000 </t>
  </si>
  <si>
    <t xml:space="preserve">1  99999999  O101  271  A01  E0001  1321  1  16  11B01  0001  0000 </t>
  </si>
  <si>
    <t xml:space="preserve">1  99999999  O101  271  A01  E0001  1322  1  11  11A01  0001  0000 </t>
  </si>
  <si>
    <t xml:space="preserve">1  99999999  O101  271  A01  E0001  1322  1  16  11B01  0001  0000 </t>
  </si>
  <si>
    <t xml:space="preserve">1  99999999  O101  271  A01  E0001  1511  1  16  11B01  0001  0000 </t>
  </si>
  <si>
    <t xml:space="preserve">1  99999999  O101  271  A01  E0001  1521  1  11  11A01  0001  0000 </t>
  </si>
  <si>
    <t xml:space="preserve">1  99999999  O101  271  A01  E0001  1521  1  16  11B01  0001  0000 </t>
  </si>
  <si>
    <t xml:space="preserve">1  99999999  O101  271  A01  E0001  1541  1  16  11B01  0001  0000 </t>
  </si>
  <si>
    <t xml:space="preserve">1  99999999  O101  271  A01  E0001  1543  1  16  11B01  0001  0000 </t>
  </si>
  <si>
    <t xml:space="preserve">1  99999999  O101  271  A01  E0001  1545  1  16  11B01  0001  0000 </t>
  </si>
  <si>
    <t xml:space="preserve">1  99999999  O101  271  A01  E0001  1546  1  16  11B01  0001  0000 </t>
  </si>
  <si>
    <t xml:space="preserve">1  99999999  O101  271  A01  E0001  1591  1  16  11B01  0001  0000 </t>
  </si>
  <si>
    <t xml:space="preserve">1  99999999  O101  271  A01  E0001  1592  1  16  11B01  0001  0000 </t>
  </si>
  <si>
    <t xml:space="preserve">1  99999999  O101  271  A01  E0001  1596  1  11  11A01  0001  0000 </t>
  </si>
  <si>
    <t xml:space="preserve">1  99999999  O101  271  A01  E0001  1596  1  16  11B01  0001  0000 </t>
  </si>
  <si>
    <t xml:space="preserve">1  99999999  O101  271  A01  E0001  2111  1  11  11A01  0001  0000 </t>
  </si>
  <si>
    <t xml:space="preserve">1  99999999  O101  271  A01  E0001  2121  1  11  11A01  0001  0000 </t>
  </si>
  <si>
    <t xml:space="preserve">1  99999999  O101  271  A01  E0001  2161  1  11  11A01  0001  0000 </t>
  </si>
  <si>
    <t xml:space="preserve">1  99999999  O101  271  A01  E0001  2211  1  11  11A01  0001  0000 </t>
  </si>
  <si>
    <t xml:space="preserve">1  99999999  O101  271  A01  E0001  2461  1  11  11A01  0001  0000 </t>
  </si>
  <si>
    <t xml:space="preserve">1  99999999  O101  271  A01  E0001  2491  1  11  11A01  0001  0000 </t>
  </si>
  <si>
    <t xml:space="preserve">1  99999999  O101  271  A01  E0001  2611  1  11  11A01  0001  0000 </t>
  </si>
  <si>
    <t xml:space="preserve">1  99999999  O101  271  A01  E0001  2712  1  16  11B01  0001  0000 </t>
  </si>
  <si>
    <t xml:space="preserve">1  99999999  O101  271  A01  E0001  3151  1  11  11A01  0001  0000 </t>
  </si>
  <si>
    <t xml:space="preserve">1  99999999  O101  271  A01  E0001  3221  1  11  11A01  0001  0000 </t>
  </si>
  <si>
    <t xml:space="preserve">1  99999999  O101  271  A01  E0001  3551  1  11  11A01  0001  0000 </t>
  </si>
  <si>
    <t xml:space="preserve">1  99999999  O101  271  A01  E0001  3615  1  11  11A01  0001  0000 </t>
  </si>
  <si>
    <t xml:space="preserve">1  99999999  O101  271  A01  E0001  3751  1  11  11A01  0001  0000 </t>
  </si>
  <si>
    <t xml:space="preserve">1  99999999  O101  271  A01  E0001  3821  1  11  11A01  0001  0000 </t>
  </si>
  <si>
    <t xml:space="preserve">1  99999999  O101  271  A01  E0001  4423  1  11  11A01  0001  0000 </t>
  </si>
  <si>
    <t xml:space="preserve">1  99999999  O101  271  A01  E0001  4424  1  11  11A01  0001  0000 </t>
  </si>
  <si>
    <t xml:space="preserve">1  99999999  O101  271  A01  E0001  4425  1  11  11A01  0001  0000 </t>
  </si>
  <si>
    <t xml:space="preserve">1  99999999  O101  271  A01  E0001  4426  1  11  11A01  0001  0000 </t>
  </si>
  <si>
    <t xml:space="preserve">1  99999999  O101  271  A01  E0001  4427  1  11  11A01  0001  0000 </t>
  </si>
  <si>
    <t xml:space="preserve">1  99999999  O101  271  A01  R0020  2172  1  11  11A01  0001  0000 </t>
  </si>
  <si>
    <t xml:space="preserve">1  99999999  O101  271  A01  R0021  4423  1  11  11A01  0001  0000 </t>
  </si>
  <si>
    <t xml:space="preserve">1  99999999  P101  242  A01  E0001  1131  1  11  11A01  0001  0000 </t>
  </si>
  <si>
    <t xml:space="preserve">1  99999999  P101  242  A01  E0001  1131  1  16  11B01  0001  0000 </t>
  </si>
  <si>
    <t xml:space="preserve">1  99999999  P101  242  A01  E0001  1132  1  16  11B01  0001  0000 </t>
  </si>
  <si>
    <t xml:space="preserve">1  99999999  P101  242  A01  E0001  1311  1  11  11A01  0001  0000 </t>
  </si>
  <si>
    <t xml:space="preserve">1  99999999  P101  242  A01  E0001  1321  1  11  11A01  0001  0000 </t>
  </si>
  <si>
    <t xml:space="preserve">1  99999999  P101  242  A01  E0001  1321  1  16  11B01  0001  0000 </t>
  </si>
  <si>
    <t xml:space="preserve">1  99999999  P101  242  A01  E0001  1322  1  11  11A01  0001  0000 </t>
  </si>
  <si>
    <t xml:space="preserve">1  99999999  P101  242  A01  E0001  1322  1  16  11B01  0001  0000 </t>
  </si>
  <si>
    <t xml:space="preserve">1  99999999  P101  242  A01  E0001  1324  1  16  11B01  0001  0000 </t>
  </si>
  <si>
    <t xml:space="preserve">1  99999999  P101  242  A01  E0001  1331  1  16  11B01  0001  0000 </t>
  </si>
  <si>
    <t xml:space="preserve">1  99999999  P101  242  A01  E0001  1511  1  16  11B01  0001  0000 </t>
  </si>
  <si>
    <t xml:space="preserve">1  99999999  P101  242  A01  E0001  1521  1  11  11A01  0001  0000 </t>
  </si>
  <si>
    <t xml:space="preserve">1  99999999  P101  242  A01  E0001  1521  1  16  11B01  0001  0000 </t>
  </si>
  <si>
    <t xml:space="preserve">1  99999999  P101  242  A01  E0001  1541  1  16  11B01  0001  0000 </t>
  </si>
  <si>
    <t xml:space="preserve">1  99999999  P101  242  A01  E0001  1543  1  16  11B01  0001  0000 </t>
  </si>
  <si>
    <t xml:space="preserve">1  99999999  P101  242  A01  E0001  1545  1  16  11B01  0001  0000 </t>
  </si>
  <si>
    <t xml:space="preserve">1  99999999  P101  242  A01  E0001  1546  1  16  11B01  0001  0000 </t>
  </si>
  <si>
    <t xml:space="preserve">1  99999999  P101  242  A01  E0001  1547  1  16  11B01  0001  0000 </t>
  </si>
  <si>
    <t xml:space="preserve">1  99999999  P101  242  A01  E0001  1548  1  16  11B01  0001  0000 </t>
  </si>
  <si>
    <t xml:space="preserve">1  99999999  P101  242  A01  E0001  1591  1  16  11B01  0001  0000 </t>
  </si>
  <si>
    <t xml:space="preserve">1  99999999  P101  242  A01  E0001  1592  1  16  11B01  0001  0000 </t>
  </si>
  <si>
    <t xml:space="preserve">1  99999999  P101  242  A01  E0001  1593  1  11  11A01  0001  0000 </t>
  </si>
  <si>
    <t xml:space="preserve">1  99999999  P101  242  A01  E0001  1596  1  16  11B01  0001  0000 </t>
  </si>
  <si>
    <t xml:space="preserve">1  99999999  P101  242  A01  E0001  2111  1  11  11A01  0001  0000 </t>
  </si>
  <si>
    <t xml:space="preserve">1  99999999  P101  242  A01  E0001  2121  1  11  11A01  0001  0000 </t>
  </si>
  <si>
    <t xml:space="preserve">1  99999999  P101  242  A01  E0001  2161  1  11  11A01  0001  0000 </t>
  </si>
  <si>
    <t xml:space="preserve">1  99999999  P101  242  A01  E0001  2172  1  11  11A01  0001  0000 </t>
  </si>
  <si>
    <t xml:space="preserve">1  99999999  P101  242  A01  E0001  2451  1  11  11A01  0001  0000 </t>
  </si>
  <si>
    <t xml:space="preserve">1  99999999  P101  242  A01  E0001  2461  1  11  11A01  0001  0000 </t>
  </si>
  <si>
    <t xml:space="preserve">1  99999999  P101  242  A01  E0001  2491  1  11  11A01  0001  0000 </t>
  </si>
  <si>
    <t xml:space="preserve">1  99999999  P101  242  A01  E0001  2521  1  11  11A01  0001  0000 </t>
  </si>
  <si>
    <t xml:space="preserve">1  99999999  P101  242  A01  E0001  2611  1  11  11A01  0001  0000 </t>
  </si>
  <si>
    <t xml:space="preserve">1  99999999  P101  242  A01  E0001  2712  1  16  11B01  0001  0000 </t>
  </si>
  <si>
    <t xml:space="preserve">1  99999999  P101  242  A01  E0001  2722  1  16  11B01  0001  0000 </t>
  </si>
  <si>
    <t xml:space="preserve">1  99999999  P101  242  A01  E0001  2911  1  11  11A01  0001  0000 </t>
  </si>
  <si>
    <t xml:space="preserve">1  99999999  P101  242  A01  E0001  3231  1  11  11A01  0001  0000 </t>
  </si>
  <si>
    <t xml:space="preserve">1  99999999  P101  242  A01  E0001  3291  1  11  11A01  0001  0000 </t>
  </si>
  <si>
    <t xml:space="preserve">1  99999999  P101  242  A01  E0001  3391  1  11  11A01  0001  0000 </t>
  </si>
  <si>
    <t xml:space="preserve">1  99999999  P101  242  A01  E0001  3511  1  11  11A01  0001  0000 </t>
  </si>
  <si>
    <t xml:space="preserve">1  99999999  P101  242  A01  E0001  3551  1  11  11A01  0001  0000 </t>
  </si>
  <si>
    <t xml:space="preserve">1  99999999  P101  242  A01  E0001  3571  1  11  11A01  0001  0000 </t>
  </si>
  <si>
    <t xml:space="preserve">1  99999999  P101  242  A01  E0001  3821  1  11  11A01  0001  0000 </t>
  </si>
  <si>
    <t xml:space="preserve">1  99999999  P101  242  A01  E0001  3822  1  11  11A01  0001  0000 </t>
  </si>
  <si>
    <t xml:space="preserve">1  99999999  P101  242  A01  E0001  4483  1  11  11A01  0001  0000 </t>
  </si>
  <si>
    <t xml:space="preserve">1  99999999  P102  242  A01  E0001  1131  1  16  11B01  0001  0000 </t>
  </si>
  <si>
    <t xml:space="preserve">1  99999999  P102  242  A01  E0001  1132  1  16  11B01  0001  0000 </t>
  </si>
  <si>
    <t xml:space="preserve">1  99999999  P102  242  A01  E0001  1321  1  16  11B01  0001  0000 </t>
  </si>
  <si>
    <t xml:space="preserve">1  99999999  P102  242  A01  E0001  1322  1  16  11B01  0001  0000 </t>
  </si>
  <si>
    <t xml:space="preserve">1  99999999  P102  242  A01  E0001  1511  1  16  11B01  0001  0000 </t>
  </si>
  <si>
    <t xml:space="preserve">1  99999999  P102  242  A01  E0001  1543  1  16  11B01  0001  0000 </t>
  </si>
  <si>
    <t xml:space="preserve">1  99999999  P102  242  A01  E0001  1545  1  16  11B01  0001  0000 </t>
  </si>
  <si>
    <t xml:space="preserve">1  99999999  P102  242  A01  E0001  1591  1  16  11B01  0001  0000 </t>
  </si>
  <si>
    <t xml:space="preserve">1  99999999  Q101  241  A01  E0001  1545  1  16  11B01  0001  0000 </t>
  </si>
  <si>
    <t xml:space="preserve">1  99999999  Q101  241  A02  E0001  1131  1  11  11A01  0001  0000 </t>
  </si>
  <si>
    <t xml:space="preserve">1  99999999  Q101  241  A02  E0001  1131  1  16  11B01  0001  0000 </t>
  </si>
  <si>
    <t xml:space="preserve">1  99999999  Q101  241  A02  E0001  1132  1  16  11B01  0001  0000 </t>
  </si>
  <si>
    <t xml:space="preserve">1  99999999  Q101  241  A02  E0001  1311  1  11  11A01  0001  0000 </t>
  </si>
  <si>
    <t xml:space="preserve">1  99999999  Q101  241  A02  E0001  1311  1  16  11B01  0001  0000 </t>
  </si>
  <si>
    <t xml:space="preserve">1  99999999  Q101  241  A02  E0001  1321  1  11  11A01  0001  0000 </t>
  </si>
  <si>
    <t xml:space="preserve">1  99999999  Q101  241  A02  E0001  1321  1  16  11B01  0001  0000 </t>
  </si>
  <si>
    <t xml:space="preserve">1  99999999  Q101  241  A02  E0001  1322  1  11  11A01  0001  0000 </t>
  </si>
  <si>
    <t xml:space="preserve">1  99999999  Q101  241  A02  E0001  1322  1  16  11B01  0001  0000 </t>
  </si>
  <si>
    <t xml:space="preserve">1  99999999  Q101  241  A02  E0001  1324  1  16  11B01  0001  0000 </t>
  </si>
  <si>
    <t xml:space="preserve">1  99999999  Q101  241  A02  E0001  1331  1  16  11B01  0001  0000 </t>
  </si>
  <si>
    <t xml:space="preserve">1  99999999  Q101  241  A02  E0001  1511  1  16  11B01  0001  0000 </t>
  </si>
  <si>
    <t xml:space="preserve">1  99999999  Q101  241  A02  E0001  1521  1  11  11A01  0001  0000 </t>
  </si>
  <si>
    <t xml:space="preserve">1  99999999  Q101  241  A02  E0001  1521  1  16  11B01  0001  0000 </t>
  </si>
  <si>
    <t xml:space="preserve">1  99999999  Q101  241  A02  E0001  1541  1  16  11B01  0001  0000 </t>
  </si>
  <si>
    <t xml:space="preserve">1  99999999  Q101  241  A02  E0001  1543  1  16  11B01  0001  0000 </t>
  </si>
  <si>
    <t xml:space="preserve">1  99999999  Q101  241  A02  E0001  1545  1  16  11B01  0001  0000 </t>
  </si>
  <si>
    <t xml:space="preserve">1  99999999  Q101  241  A02  E0001  1546  1  16  11B01  0001  0000 </t>
  </si>
  <si>
    <t xml:space="preserve">1  99999999  Q101  241  A02  E0001  1547  1  16  11B01  0001  0000 </t>
  </si>
  <si>
    <t xml:space="preserve">1  99999999  Q101  241  A02  E0001  1591  1  16  11B01  0001  0000 </t>
  </si>
  <si>
    <t xml:space="preserve">1  99999999  Q101  241  A02  E0001  1592  1  16  11B01  0001  0000 </t>
  </si>
  <si>
    <t xml:space="preserve">1  99999999  Q101  241  A02  E0001  1593  1  11  11A01  0001  0000 </t>
  </si>
  <si>
    <t xml:space="preserve">1  99999999  Q101  241  A02  E0001  1596  1  11  11A01  0001  0000 </t>
  </si>
  <si>
    <t xml:space="preserve">1  99999999  Q101  241  A02  E0001  2111  1  11  11A01  0001  0000 </t>
  </si>
  <si>
    <t xml:space="preserve">1  99999999  Q101  241  A02  E0001  2121  1  11  11A01  0001  0000 </t>
  </si>
  <si>
    <t xml:space="preserve">1  99999999  Q101  241  A02  E0001  2151  1  11  11A01  0001  0000 </t>
  </si>
  <si>
    <t xml:space="preserve">1  99999999  Q101  241  A02  E0001  2161  1  11  11A01  0001  0000 </t>
  </si>
  <si>
    <t xml:space="preserve">1  99999999  Q101  241  A02  E0001  2461  1  11  11A01  0001  0000 </t>
  </si>
  <si>
    <t xml:space="preserve">1  99999999  Q101  241  A02  E0001  2491  1  11  11A01  0001  0000 </t>
  </si>
  <si>
    <t xml:space="preserve">1  99999999  Q101  241  A02  E0001  2511  1  11  11A01  0001  0000 </t>
  </si>
  <si>
    <t xml:space="preserve">1  99999999  Q101  241  A02  E0001  2611  1  11  11A01  0001  0000 </t>
  </si>
  <si>
    <t xml:space="preserve">1  99999999  Q101  241  A02  E0001  2712  1  16  11B01  0001  0000 </t>
  </si>
  <si>
    <t xml:space="preserve">1  99999999  Q101  241  A02  E0001  2722  1  16  11B01  0001  0000 </t>
  </si>
  <si>
    <t xml:space="preserve">1  99999999  Q101  241  A02  E0001  2731  1  11  11A01  0001  0000 </t>
  </si>
  <si>
    <t xml:space="preserve">1  99999999  Q101  241  A02  E0001  2981  1  11  11A01  0001  0000 </t>
  </si>
  <si>
    <t xml:space="preserve">1  99999999  Q101  241  A02  E0001  3121  1  11  11A01  0001  0000 </t>
  </si>
  <si>
    <t xml:space="preserve">1  99999999  Q101  241  A02  E0001  3231  1  11  11A01  0001  0000 </t>
  </si>
  <si>
    <t xml:space="preserve">1  99999999  Q101  241  A02  E0001  3251  1  11  11A01  0001  0000 </t>
  </si>
  <si>
    <t xml:space="preserve">1  99999999  Q101  241  A02  E0001  3291  1  11  11A01  0001  0000 </t>
  </si>
  <si>
    <t xml:space="preserve">1  99999999  Q101  241  A02  E0001  3341  1  11  11A01  0001  0000 </t>
  </si>
  <si>
    <t xml:space="preserve">1  99999999  Q101  241  A02  E0001  3551  1  11  11A01  0001  0000 </t>
  </si>
  <si>
    <t xml:space="preserve">1  99999999  Q101  241  A02  E0001  3591  1  11  11A01  0001  0000 </t>
  </si>
  <si>
    <t xml:space="preserve">1  99999999  Q101  241  A02  E0001  3615  1  11  11A01  0001  0000 </t>
  </si>
  <si>
    <t xml:space="preserve">1  99999999  Q101  241  A02  E0001  3751  1  11  11A01  0001  0000 </t>
  </si>
  <si>
    <t xml:space="preserve">1  99999999  Q101  241  A02  E0001  3821  1  11  11A01  0001  0000 </t>
  </si>
  <si>
    <t xml:space="preserve">1  99999999  Q101  241  A02  E0001  4421  1  11  11A01  0001  0000 </t>
  </si>
  <si>
    <t xml:space="preserve">1  99999999  Q101  241  A02  R0018  4421  1  11  11A01  0001  0000 </t>
  </si>
  <si>
    <t xml:space="preserve">1  99999999  Q101  241  A02  R0019  4421  1  11  11A01  0001  0000 </t>
  </si>
  <si>
    <t xml:space="preserve">1  99999999  R101  271  A01  E0001  1131  1  16  11B01  0001  0000 </t>
  </si>
  <si>
    <t xml:space="preserve">1  99999999  R101  271  A01  E0001  1132  1  16  11B01  0001  0000 </t>
  </si>
  <si>
    <t xml:space="preserve">1  99999999  R101  271  A01  E0001  1311  1  16  11B01  0001  0000 </t>
  </si>
  <si>
    <t xml:space="preserve">1  99999999  R101  271  A01  E0001  1321  1  16  11B01  0001  0000 </t>
  </si>
  <si>
    <t xml:space="preserve">1  99999999  R101  271  A01  E0001  1322  1  16  11B01  0001  0000 </t>
  </si>
  <si>
    <t xml:space="preserve">1  99999999  R101  271  A01  E0001  1511  1  16  11B01  0001  0000 </t>
  </si>
  <si>
    <t xml:space="preserve">1  99999999  R101  271  A01  E0001  1521  1  16  11B01  0001  0000 </t>
  </si>
  <si>
    <t xml:space="preserve">1  99999999  R101  271  A01  E0001  1541  1  16  11B01  0001  0000 </t>
  </si>
  <si>
    <t xml:space="preserve">1  99999999  R101  271  A01  E0001  1543  1  16  11B01  0001  0000 </t>
  </si>
  <si>
    <t xml:space="preserve">1  99999999  R101  271  A01  E0001  1545  1  16  11B01  0001  0000 </t>
  </si>
  <si>
    <t xml:space="preserve">1  99999999  R101  271  A01  E0001  1546  1  16  11B01  0001  0000 </t>
  </si>
  <si>
    <t xml:space="preserve">1  99999999  R101  271  A01  E0001  1591  1  16  11B01  0001  0000 </t>
  </si>
  <si>
    <t xml:space="preserve">1  99999999  R101  271  A01  E0001  1592  1  16  11B01  0001  0000 </t>
  </si>
  <si>
    <t xml:space="preserve">1  99999999  R101  271  A01  E0001  1596  1  16  11B01  0001  0000 </t>
  </si>
  <si>
    <t xml:space="preserve">1  99999999  R101  271  A01  E0001  2111  1  11  11A01  0001  0000 </t>
  </si>
  <si>
    <t xml:space="preserve">1  99999999  R101  271  A01  E0001  2121  1  11  11A01  0001  0000 </t>
  </si>
  <si>
    <t xml:space="preserve">1  99999999  R101  271  A01  E0001  2161  1  11  11A01  0001  0000 </t>
  </si>
  <si>
    <t xml:space="preserve">1  99999999  R101  271  A01  E0001  2172  1  11  11A01  0001  0000 </t>
  </si>
  <si>
    <t xml:space="preserve">1  99999999  R101  271  A01  E0001  2461  1  11  11A01  0001  0000 </t>
  </si>
  <si>
    <t xml:space="preserve">1  99999999  R101  271  A01  E0001  2491  1  11  11A01  0001  0000 </t>
  </si>
  <si>
    <t xml:space="preserve">1  99999999  R101  271  A01  E0001  2611  1  11  11A01  0001  0000 </t>
  </si>
  <si>
    <t xml:space="preserve">1  99999999  R101  271  A01  E0001  2712  1  16  11B01  0001  0000 </t>
  </si>
  <si>
    <t xml:space="preserve">1  99999999  R101  271  A01  E0001  2721  1  11  11A01  0001  0000 </t>
  </si>
  <si>
    <t xml:space="preserve">1  99999999  R101  271  A01  E0001  2751  1  11  11A01  0001  0000 </t>
  </si>
  <si>
    <t xml:space="preserve">1  99999999  R101  271  A01  E0001  3221  1  11  11A01  0001  0000 </t>
  </si>
  <si>
    <t xml:space="preserve">1  99999999  R101  271  A01  E0001  3291  1  11  11A01  0001  0000 </t>
  </si>
  <si>
    <t xml:space="preserve">1  99999999  R101  271  A01  E0001  3391  1  11  11A01  0001  0000 </t>
  </si>
  <si>
    <t xml:space="preserve">1  99999999  R101  271  A01  E0001  3511  1  11  11A01  0001  0000 </t>
  </si>
  <si>
    <t xml:space="preserve">1  99999999  R101  271  A01  E0001  3551  1  11  11A01  0001  0000 </t>
  </si>
  <si>
    <t xml:space="preserve">1  99999999  R101  271  A01  E0001  3615  1  11  11A01  0001  0000 </t>
  </si>
  <si>
    <t xml:space="preserve">1  99999999  R101  271  A01  E0001  3711  1  11  11A01  0001  0000 </t>
  </si>
  <si>
    <t xml:space="preserve">1  99999999  R101  271  A01  E0001  3751  1  11  11A01  0001  0000 </t>
  </si>
  <si>
    <t xml:space="preserve">1  99999999  R101  271  A01  E0001  3821  1  11  11A01  0001  0000 </t>
  </si>
  <si>
    <t xml:space="preserve">1  99999999  R103  122  A01  E0001  1131  1  11  11A01  0001  0000 </t>
  </si>
  <si>
    <t xml:space="preserve">1  99999999  R103  122  A01  E0001  1131  1  16  11B01  0001  0000 </t>
  </si>
  <si>
    <t xml:space="preserve">1  99999999  R103  122  A01  E0001  1132  1  16  11B01  0001  0000 </t>
  </si>
  <si>
    <t xml:space="preserve">1  99999999  R103  122  A01  E0001  1311  1  11  11A01  0001  0000 </t>
  </si>
  <si>
    <t xml:space="preserve">1  99999999  R103  122  A01  E0001  1321  1  11  11A01  0001  0000 </t>
  </si>
  <si>
    <t xml:space="preserve">1  99999999  R103  122  A01  E0001  1321  1  16  11B01  0001  0000 </t>
  </si>
  <si>
    <t xml:space="preserve">1  99999999  R103  122  A01  E0001  1322  1  11  11A01  0001  0000 </t>
  </si>
  <si>
    <t xml:space="preserve">1  99999999  R103  122  A01  E0001  1322  1  16  11B01  0001  0000 </t>
  </si>
  <si>
    <t xml:space="preserve">1  99999999  R103  122  A01  E0001  1511  1  16  11B01  0001  0000 </t>
  </si>
  <si>
    <t xml:space="preserve">1  99999999  R103  122  A01  E0001  1521  1  11  11A01  0001  0000 </t>
  </si>
  <si>
    <t xml:space="preserve">1  99999999  R103  122  A01  E0001  1541  1  16  11B01  0001  0000 </t>
  </si>
  <si>
    <t xml:space="preserve">1  99999999  R103  122  A01  E0001  1543  1  16  11B01  0001  0000 </t>
  </si>
  <si>
    <t xml:space="preserve">1  99999999  R103  122  A01  E0001  1545  1  16  11B01  0001  0000 </t>
  </si>
  <si>
    <t xml:space="preserve">1  99999999  R103  122  A01  E0001  1546  1  16  11B01  0001  0000 </t>
  </si>
  <si>
    <t xml:space="preserve">1  99999999  R103  122  A01  E0001  1591  1  16  11B01  0001  0000 </t>
  </si>
  <si>
    <t xml:space="preserve">1  99999999  R103  122  A01  E0001  1593  1  11  11A01  0001  0000 </t>
  </si>
  <si>
    <t xml:space="preserve">1  99999999  R103  122  A01  E0001  1596  1  11  11A01  0001  0000 </t>
  </si>
  <si>
    <t xml:space="preserve">1  99999999  R103  122  A01  E0001  2111  1  11  11A01  0001  0000 </t>
  </si>
  <si>
    <t xml:space="preserve">1  99999999  R103  122  A01  E0001  2161  1  11  11A01  0001  0000 </t>
  </si>
  <si>
    <t xml:space="preserve">1  99999999  R103  122  A01  E0001  2491  1  11  11A01  0001  0000 </t>
  </si>
  <si>
    <t xml:space="preserve">1  99999999  R103  122  A01  E0001  2611  1  11  11A01  0001  0000 </t>
  </si>
  <si>
    <t xml:space="preserve">1  99999999  R103  122  A01  E0001  2712  1  16  11B01  0001  0000 </t>
  </si>
  <si>
    <t xml:space="preserve">1  99999999  R103  122  A01  E0001  3221  1  11  11A01  0001  0000 </t>
  </si>
  <si>
    <t xml:space="preserve">1  99999999  R103  122  A01  E0001  3551  1  11  11A01  0001  0000 </t>
  </si>
  <si>
    <t xml:space="preserve">1  99999999  S101  227  A04  P0001  1131  1  11  11A01  0001  0000 </t>
  </si>
  <si>
    <t xml:space="preserve">1  99999999  S101  227  A04  P0001  1131  1  16  11B01  0001  0000 </t>
  </si>
  <si>
    <t xml:space="preserve">1  99999999  S101  227  A04  P0001  1132  1  16  11B01  0001  0000 </t>
  </si>
  <si>
    <t xml:space="preserve">1  99999999  S101  227  A04  P0001  1311  1  11  11A01  0001  0000 </t>
  </si>
  <si>
    <t xml:space="preserve">1  99999999  S101  227  A04  P0001  1321  1  11  11A01  0001  0000 </t>
  </si>
  <si>
    <t xml:space="preserve">1  99999999  S101  227  A04  P0001  1321  1  16  11B01  0001  0000 </t>
  </si>
  <si>
    <t xml:space="preserve">1  99999999  S101  227  A04  P0001  1322  1  11  11A01  0001  0000 </t>
  </si>
  <si>
    <t xml:space="preserve">1  99999999  S101  227  A04  P0001  1322  1  16  11B01  0001  0000 </t>
  </si>
  <si>
    <t xml:space="preserve">1  99999999  S101  227  A04  P0001  1511  1  16  11B01  0001  0000 </t>
  </si>
  <si>
    <t xml:space="preserve">1  99999999  S101  227  A04  P0001  1521  1  11  11A01  0001  0000 </t>
  </si>
  <si>
    <t xml:space="preserve">1  99999999  S101  227  A04  P0001  1591  1  16  11B01  0001  0000 </t>
  </si>
  <si>
    <t xml:space="preserve">1  99999999  S101  227  A04  P0001  1592  1  16  11B01  0001  0000 </t>
  </si>
  <si>
    <t xml:space="preserve">1  99999999  S101  227  A04  P0001  1596  1  16  11B01  0001  0000 </t>
  </si>
  <si>
    <t xml:space="preserve">1  99999999  S101  227  A04  P0001  2111  1  11  11A01  0001  0000 </t>
  </si>
  <si>
    <t xml:space="preserve">1  99999999  S101  227  A04  P0001  2121  1  11  11A01  0001  0000 </t>
  </si>
  <si>
    <t xml:space="preserve">1  99999999  S101  227  A04  P0001  2461  1  11  11A01  0001  0000 </t>
  </si>
  <si>
    <t xml:space="preserve">1  99999999  S101  227  A04  P0001  3751  1  11  11A01  0001  0000 </t>
  </si>
  <si>
    <t xml:space="preserve">1  99999999  S101  227  A04  P0001  3823  1  11  11A01  0001  0000 </t>
  </si>
  <si>
    <t xml:space="preserve">1  99999999  S101  227  A05  P0001  1596  1  11  11A01  0001  0000 </t>
  </si>
  <si>
    <t xml:space="preserve">1  99999999  T101  241  A02  E0001  3994  1  11  11A01  0001  0000 </t>
  </si>
  <si>
    <t xml:space="preserve">1  99999999  V101  223  A04  E0001  3993  1  11  11A01  0001  0000 </t>
  </si>
  <si>
    <t>TOTAL</t>
  </si>
  <si>
    <t>Version</t>
  </si>
  <si>
    <t>XDO 6.0</t>
  </si>
  <si>
    <t>ARCS Header</t>
  </si>
  <si>
    <t>$Header: RGFSGFMT.xls 120.7 2008/03/10 17:09  djogg    $</t>
  </si>
  <si>
    <t>Template Code</t>
  </si>
  <si>
    <t>RGFSGFMT.xls</t>
  </si>
  <si>
    <t>Last Modified Date:</t>
  </si>
  <si>
    <t>Last Modified By:</t>
  </si>
  <si>
    <t>djogg</t>
  </si>
  <si>
    <t>Data Constraints:</t>
  </si>
  <si>
    <t>&lt;!-- Don't modify the section on and before this line --&gt;</t>
  </si>
  <si>
    <t>XDO_NS_?</t>
  </si>
  <si>
    <t>&lt;?namespace:xmlns:fsg="http://www.oracle.com/fsg/2002-03-20/"?&gt;</t>
  </si>
  <si>
    <t>XDO_SHEET_?</t>
  </si>
  <si>
    <t>&lt;?/descendant::node()/fsg:RptDef?&gt;</t>
  </si>
  <si>
    <t>XDO_SHEET_NAME_?</t>
  </si>
  <si>
    <t>&lt;?.//@RptTabLabel?&gt;</t>
  </si>
  <si>
    <t>XDO_?ReportName?</t>
  </si>
  <si>
    <t>&lt;?../fsg:ReportName?&gt;</t>
  </si>
  <si>
    <t>XDO_?LedgerName?</t>
  </si>
  <si>
    <t>&lt;?../fsg:SOBName?&gt;</t>
  </si>
  <si>
    <t>XDO_?period?</t>
  </si>
  <si>
    <t>&lt;?concat(../fsg:PeriodLabel, ../fsg:RepCurPeriod)?&gt;</t>
  </si>
  <si>
    <t>XDO_?date?</t>
  </si>
  <si>
    <t>&lt;?concat(../fsg:DateLabel, ../fsg:RepSysDate)?&gt;</t>
  </si>
  <si>
    <t>XDO_?page?</t>
  </si>
  <si>
    <t>&lt;?concat(../fsg:PageLabel, $sheet-number)?&gt;</t>
  </si>
  <si>
    <t>XDO_?currency?</t>
  </si>
  <si>
    <t>&lt;?concat(../fsg:CurrencyLabel, '  ', ../fsg:ReportCurr)?&gt;</t>
  </si>
  <si>
    <t>XDO_?ReportContext?</t>
  </si>
  <si>
    <t>&lt;?.//@RptDetName?&gt;</t>
  </si>
  <si>
    <t>XDO_?c1000ColHeadLine1?</t>
  </si>
  <si>
    <t>&lt;?../fsg:ColContext[@ColId='c1000']/fsg:ColHeadLine1?&gt;</t>
  </si>
  <si>
    <t>XDO_?c1000ColHeadLine2?</t>
  </si>
  <si>
    <t>&lt;?../fsg:ColContext[@ColId='c1000']/fsg:ColHeadLine2?&gt;</t>
  </si>
  <si>
    <t>XDO_?c1000ColHeadLine3?</t>
  </si>
  <si>
    <t>&lt;?../fsg:ColContext[@ColId='c1000']/fsg:ColHeadLine3?&gt;</t>
  </si>
  <si>
    <t>XDO_?c1001ColHeadLine1?</t>
  </si>
  <si>
    <t>&lt;?../fsg:ColContext[@ColId='c1001']/fsg:ColHeadLine1?&gt;</t>
  </si>
  <si>
    <t>XDO_?c1001ColHeadLine2?</t>
  </si>
  <si>
    <t>&lt;?../fsg:ColContext[@ColId='c1001']/fsg:ColHeadLine2?&gt;</t>
  </si>
  <si>
    <t>XDO_?c1001ColHeadLine3?</t>
  </si>
  <si>
    <t>&lt;?../fsg:ColContext[@ColId='c1001']/fsg:ColHeadLine3?&gt;</t>
  </si>
  <si>
    <t>XDO_?c1002ColHeadLine1?</t>
  </si>
  <si>
    <t>&lt;?../fsg:ColContext[@ColId='c1002']/fsg:ColHeadLine1?&gt;</t>
  </si>
  <si>
    <t>XDO_?c1002ColHeadLine2?</t>
  </si>
  <si>
    <t>&lt;?../fsg:ColContext[@ColId='c1002']/fsg:ColHeadLine2?&gt;</t>
  </si>
  <si>
    <t>XDO_?c1002ColHeadLine3?</t>
  </si>
  <si>
    <t>&lt;?../fsg:ColContext[@ColId='c1002']/fsg:ColHeadLine3?&gt;</t>
  </si>
  <si>
    <t>XDO_?c1003ColHeadLine1?</t>
  </si>
  <si>
    <t>&lt;?../fsg:ColContext[@ColId='c1003']/fsg:ColHeadLine1?&gt;</t>
  </si>
  <si>
    <t>XDO_?c1003ColHeadLine2?</t>
  </si>
  <si>
    <t>&lt;?../fsg:ColContext[@ColId='c1003']/fsg:ColHeadLine2?&gt;</t>
  </si>
  <si>
    <t>XDO_?c1003ColHeadLine3?</t>
  </si>
  <si>
    <t>&lt;?../fsg:ColContext[@ColId='c1003']/fsg:ColHeadLine3?&gt;</t>
  </si>
  <si>
    <t>XDO_?c1004ColHeadLine1?</t>
  </si>
  <si>
    <t>&lt;?../fsg:ColContext[@ColId='c1004']/fsg:ColHeadLine1?&gt;</t>
  </si>
  <si>
    <t>XDO_?c1004ColHeadLine2?</t>
  </si>
  <si>
    <t>&lt;?../fsg:ColContext[@ColId='c1004']/fsg:ColHeadLine2?&gt;</t>
  </si>
  <si>
    <t>XDO_?c1004ColHeadLine3?</t>
  </si>
  <si>
    <t>&lt;?../fsg:ColContext[@ColId='c1004']/fsg:ColHeadLine3?&gt;</t>
  </si>
  <si>
    <t>XDO_?c1005ColHeadLine1?</t>
  </si>
  <si>
    <t>&lt;?../fsg:ColContext[@ColId='c1005']/fsg:ColHeadLine1?&gt;</t>
  </si>
  <si>
    <t>XDO_?c1005ColHeadLine2?</t>
  </si>
  <si>
    <t>&lt;?../fsg:ColContext[@ColId='c1005']/fsg:ColHeadLine2?&gt;</t>
  </si>
  <si>
    <t>XDO_?c1005ColHeadLine3?</t>
  </si>
  <si>
    <t>&lt;?../fsg:ColContext[@ColId='c1005']/fsg:ColHeadLine3?&gt;</t>
  </si>
  <si>
    <t>XDO_?c1006ColHeadLine1?</t>
  </si>
  <si>
    <t>&lt;?../fsg:ColContext[@ColId='c1006']/fsg:ColHeadLine1?&gt;</t>
  </si>
  <si>
    <t>XDO_?c1006ColHeadLine2?</t>
  </si>
  <si>
    <t>&lt;?../fsg:ColContext[@ColId='c1006']/fsg:ColHeadLine2?&gt;</t>
  </si>
  <si>
    <t>XDO_?c1006ColHeadLine3?</t>
  </si>
  <si>
    <t>&lt;?../fsg:ColContext[@ColId='c1006']/fsg:ColHeadLine3?&gt;</t>
  </si>
  <si>
    <t>XDO_?c1007ColHeadLine1?</t>
  </si>
  <si>
    <t>&lt;?../fsg:ColContext[@ColId='c1007']/fsg:ColHeadLine1?&gt;</t>
  </si>
  <si>
    <t>XDO_?c1007ColHeadLine2?</t>
  </si>
  <si>
    <t>&lt;?../fsg:ColContext[@ColId='c1007']/fsg:ColHeadLine2?&gt;</t>
  </si>
  <si>
    <t>XDO_?c1007ColHeadLine3?</t>
  </si>
  <si>
    <t>&lt;?../fsg:ColContext[@ColId='c1007']/fsg:ColHeadLine3?&gt;</t>
  </si>
  <si>
    <t>XDO_?c1008ColHeadLine1?</t>
  </si>
  <si>
    <t>&lt;?../fsg:ColContext[@ColId='c1008']/fsg:ColHeadLine1?&gt;</t>
  </si>
  <si>
    <t>XDO_?c1008ColHeadLine2?</t>
  </si>
  <si>
    <t>&lt;?../fsg:ColContext[@ColId='c1008']/fsg:ColHeadLine2?&gt;</t>
  </si>
  <si>
    <t>XDO_?c1008ColHeadLine3?</t>
  </si>
  <si>
    <t>&lt;?../fsg:ColContext[@ColId='c1008']/fsg:ColHeadLine3?&gt;</t>
  </si>
  <si>
    <t>XDO_?c1009ColHeadLine1?</t>
  </si>
  <si>
    <t>&lt;?../fsg:ColContext[@ColId='c1009']/fsg:ColHeadLine1?&gt;</t>
  </si>
  <si>
    <t>XDO_?c1009ColHeadLine2?</t>
  </si>
  <si>
    <t>&lt;?../fsg:ColContext[@ColId='c1009']/fsg:ColHeadLine2?&gt;</t>
  </si>
  <si>
    <t>XDO_?c1009ColHeadLine3?</t>
  </si>
  <si>
    <t>&lt;?../fsg:ColContext[@ColId='c1009']/fsg:ColHeadLine3?&gt;</t>
  </si>
  <si>
    <t>XDO_?c1010ColHeadLine1?</t>
  </si>
  <si>
    <t>&lt;?../fsg:ColContext[@ColId='c1010']/fsg:ColHeadLine1?&gt;</t>
  </si>
  <si>
    <t>XDO_?c1010ColHeadLine2?</t>
  </si>
  <si>
    <t>&lt;?../fsg:ColContext[@ColId='c1010']/fsg:ColHeadLine2?&gt;</t>
  </si>
  <si>
    <t>XDO_?c1010ColHeadLine3?</t>
  </si>
  <si>
    <t>&lt;?../fsg:ColContext[@ColId='c1010']/fsg:ColHeadLine3?&gt;</t>
  </si>
  <si>
    <t>XDO_?c1011ColHeadLine1?</t>
  </si>
  <si>
    <t>&lt;?../fsg:ColContext[@ColId='c1011']/fsg:ColHeadLine1?&gt;</t>
  </si>
  <si>
    <t>XDO_?c1011ColHeadLine2?</t>
  </si>
  <si>
    <t>&lt;?../fsg:ColContext[@ColId='c1011']/fsg:ColHeadLine2?&gt;</t>
  </si>
  <si>
    <t>XDO_?c1011ColHeadLine3?</t>
  </si>
  <si>
    <t>&lt;?../fsg:ColContext[@ColId='c1011']/fsg:ColHeadLine3?&gt;</t>
  </si>
  <si>
    <t>XDO_?c1012ColHeadLine1?</t>
  </si>
  <si>
    <t>&lt;?../fsg:ColContext[@ColId='c1012']/fsg:ColHeadLine1?&gt;</t>
  </si>
  <si>
    <t>XDO_?c1012ColHeadLine2?</t>
  </si>
  <si>
    <t>&lt;?../fsg:ColContext[@ColId='c1012']/fsg:ColHeadLine2?&gt;</t>
  </si>
  <si>
    <t>XDO_?c1012ColHeadLine3?</t>
  </si>
  <si>
    <t>&lt;?../fsg:ColContext[@ColId='c1012']/fsg:ColHeadLine3?&gt;</t>
  </si>
  <si>
    <t>XDO_?c1013ColHeadLine1?</t>
  </si>
  <si>
    <t>&lt;?../fsg:ColContext[@ColId='c1013']/fsg:ColHeadLine1?&gt;</t>
  </si>
  <si>
    <t>XDO_?c1013ColHeadLine2?</t>
  </si>
  <si>
    <t>&lt;?../fsg:ColContext[@ColId='c1013']/fsg:ColHeadLine2?&gt;</t>
  </si>
  <si>
    <t>XDO_?c1013ColHeadLine3?</t>
  </si>
  <si>
    <t>&lt;?../fsg:ColContext[@ColId='c1013']/fsg:ColHeadLine3?&gt;</t>
  </si>
  <si>
    <t>XDO_?c1014ColHeadLine1?</t>
  </si>
  <si>
    <t>&lt;?../fsg:ColContext[@ColId='c1014']/fsg:ColHeadLine1?&gt;</t>
  </si>
  <si>
    <t>XDO_?c1014ColHeadLine2?</t>
  </si>
  <si>
    <t>&lt;?../fsg:ColContext[@ColId='c1014']/fsg:ColHeadLine2?&gt;</t>
  </si>
  <si>
    <t>XDO_?c1014ColHeadLine3?</t>
  </si>
  <si>
    <t>&lt;?../fsg:ColContext[@ColId='c1014']/fsg:ColHeadLine3?&gt;</t>
  </si>
  <si>
    <t>XDO_?c1015ColHeadLine1?</t>
  </si>
  <si>
    <t>&lt;?../fsg:ColContext[@ColId='c1015']/fsg:ColHeadLine1?&gt;</t>
  </si>
  <si>
    <t>XDO_?c1015ColHeadLine2?</t>
  </si>
  <si>
    <t>&lt;?../fsg:ColContext[@ColId='c1015']/fsg:ColHeadLine2?&gt;</t>
  </si>
  <si>
    <t>XDO_?c1015ColHeadLine3?</t>
  </si>
  <si>
    <t>&lt;?../fsg:ColContext[@ColId='c1015']/fsg:ColHeadLine3?&gt;</t>
  </si>
  <si>
    <t>XDO_?c1016ColHeadLine1?</t>
  </si>
  <si>
    <t>&lt;?../fsg:ColContext[@ColId='c1016']/fsg:ColHeadLine1?&gt;</t>
  </si>
  <si>
    <t>XDO_?c1016ColHeadLine2?</t>
  </si>
  <si>
    <t>&lt;?../fsg:ColContext[@ColId='c1016']/fsg:ColHeadLine2?&gt;</t>
  </si>
  <si>
    <t>XDO_?c1016ColHeadLine3?</t>
  </si>
  <si>
    <t>&lt;?../fsg:ColContext[@ColId='c1016']/fsg:ColHeadLine3?&gt;</t>
  </si>
  <si>
    <t>XDO_?c1017ColHeadLine1?</t>
  </si>
  <si>
    <t>&lt;?../fsg:ColContext[@ColId='c1017']/fsg:ColHeadLine1?&gt;</t>
  </si>
  <si>
    <t>XDO_?c1017ColHeadLine2?</t>
  </si>
  <si>
    <t>&lt;?../fsg:ColContext[@ColId='c1017']/fsg:ColHeadLine2?&gt;</t>
  </si>
  <si>
    <t>XDO_?c1017ColHeadLine3?</t>
  </si>
  <si>
    <t>&lt;?../fsg:ColContext[@ColId='c1017']/fsg:ColHeadLine3?&gt;</t>
  </si>
  <si>
    <t>XDO_?c1018ColHeadLine1?</t>
  </si>
  <si>
    <t>&lt;?../fsg:ColContext[@ColId='c1018']/fsg:ColHeadLine1?&gt;</t>
  </si>
  <si>
    <t>XDO_?c1018ColHeadLine2?</t>
  </si>
  <si>
    <t>&lt;?../fsg:ColContext[@ColId='c1018']/fsg:ColHeadLine2?&gt;</t>
  </si>
  <si>
    <t>XDO_?c1018ColHeadLine3?</t>
  </si>
  <si>
    <t>&lt;?../fsg:ColContext[@ColId='c1018']/fsg:ColHeadLine3?&gt;</t>
  </si>
  <si>
    <t>XDO_?c1019ColHeadLine1?</t>
  </si>
  <si>
    <t>&lt;?../fsg:ColContext[@ColId='c1019']/fsg:ColHeadLine1?&gt;</t>
  </si>
  <si>
    <t>XDO_?c1019ColHeadLine2?</t>
  </si>
  <si>
    <t>&lt;?../fsg:ColContext[@ColId='c1019']/fsg:ColHeadLine2?&gt;</t>
  </si>
  <si>
    <t>XDO_?c1019ColHeadLine3?</t>
  </si>
  <si>
    <t>&lt;?../fsg:ColContext[@ColId='c1019']/fsg:ColHeadLine3?&gt;</t>
  </si>
  <si>
    <t>XDO_?c1020ColHeadLine1?</t>
  </si>
  <si>
    <t>&lt;?../fsg:ColContext[@ColId='c1020']/fsg:ColHeadLine1?&gt;</t>
  </si>
  <si>
    <t>XDO_?c1020ColHeadLine2?</t>
  </si>
  <si>
    <t>&lt;?../fsg:ColContext[@ColId='c1020']/fsg:ColHeadLine2?&gt;</t>
  </si>
  <si>
    <t>XDO_?c1020ColHeadLine3?</t>
  </si>
  <si>
    <t>&lt;?../fsg:ColContext[@ColId='c1020']/fsg:ColHeadLine3?&gt;</t>
  </si>
  <si>
    <t>XDO_?c1021ColHeadLine1?</t>
  </si>
  <si>
    <t>&lt;?../fsg:ColContext[@ColId='c1021']/fsg:ColHeadLine1?&gt;</t>
  </si>
  <si>
    <t>XDO_?c1021ColHeadLine2?</t>
  </si>
  <si>
    <t>&lt;?../fsg:ColContext[@ColId='c1021']/fsg:ColHeadLine2?&gt;</t>
  </si>
  <si>
    <t>XDO_?c1021ColHeadLine3?</t>
  </si>
  <si>
    <t>&lt;?../fsg:ColContext[@ColId='c1021']/fsg:ColHeadLine3?&gt;</t>
  </si>
  <si>
    <t>XDO_?c1022ColHeadLine1?</t>
  </si>
  <si>
    <t>&lt;?../fsg:ColContext[@ColId='c1022']/fsg:ColHeadLine1?&gt;</t>
  </si>
  <si>
    <t>XDO_?c1022ColHeadLine2?</t>
  </si>
  <si>
    <t>&lt;?../fsg:ColContext[@ColId='c1022']/fsg:ColHeadLine2?&gt;</t>
  </si>
  <si>
    <t>XDO_?c1022ColHeadLine3?</t>
  </si>
  <si>
    <t>&lt;?../fsg:ColContext[@ColId='c1022']/fsg:ColHeadLine3?&gt;</t>
  </si>
  <si>
    <t>XDO_?c1023ColHeadLine1?</t>
  </si>
  <si>
    <t>&lt;?../fsg:ColContext[@ColId='c1023']/fsg:ColHeadLine1?&gt;</t>
  </si>
  <si>
    <t>XDO_?c1023ColHeadLine2?</t>
  </si>
  <si>
    <t>&lt;?../fsg:ColContext[@ColId='c1023']/fsg:ColHeadLine2?&gt;</t>
  </si>
  <si>
    <t>XDO_?c1023ColHeadLine3?</t>
  </si>
  <si>
    <t>&lt;?../fsg:ColContext[@ColId='c1023']/fsg:ColHeadLine3?&gt;</t>
  </si>
  <si>
    <t>XDO_?c1024ColHeadLine1?</t>
  </si>
  <si>
    <t>&lt;?../fsg:ColContext[@ColId='c1024']/fsg:ColHeadLine1?&gt;</t>
  </si>
  <si>
    <t>XDO_?c1024ColHeadLine2?</t>
  </si>
  <si>
    <t>&lt;?../fsg:ColContext[@ColId='c1024']/fsg:ColHeadLine2?&gt;</t>
  </si>
  <si>
    <t>XDO_?c1024ColHeadLine3?</t>
  </si>
  <si>
    <t>&lt;?../fsg:ColContext[@ColId='c1024']/fsg:ColHeadLine3?&gt;</t>
  </si>
  <si>
    <t>XDO_?c1025ColHeadLine1?</t>
  </si>
  <si>
    <t>&lt;?../fsg:ColContext[@ColId='c1025']/fsg:ColHeadLine1?&gt;</t>
  </si>
  <si>
    <t>XDO_?c1025ColHeadLine2?</t>
  </si>
  <si>
    <t>&lt;?../fsg:ColContext[@ColId='c1025']/fsg:ColHeadLine2?&gt;</t>
  </si>
  <si>
    <t>XDO_?c1025ColHeadLine3?</t>
  </si>
  <si>
    <t>&lt;?../fsg:ColContext[@ColId='c1025']/fsg:ColHeadLine3?&gt;</t>
  </si>
  <si>
    <t>XDO_?c1026ColHeadLine1?</t>
  </si>
  <si>
    <t>&lt;?../fsg:ColContext[@ColId='c1026']/fsg:ColHeadLine1?&gt;</t>
  </si>
  <si>
    <t>XDO_?c1026ColHeadLine2?</t>
  </si>
  <si>
    <t>&lt;?../fsg:ColContext[@ColId='c1026']/fsg:ColHeadLine2?&gt;</t>
  </si>
  <si>
    <t>XDO_?c1026ColHeadLine3?</t>
  </si>
  <si>
    <t>&lt;?../fsg:ColContext[@ColId='c1026']/fsg:ColHeadLine3?&gt;</t>
  </si>
  <si>
    <t>XDO_?c1027ColHeadLine1?</t>
  </si>
  <si>
    <t>&lt;?../fsg:ColContext[@ColId='c1027']/fsg:ColHeadLine1?&gt;</t>
  </si>
  <si>
    <t>XDO_?c1027ColHeadLine2?</t>
  </si>
  <si>
    <t>&lt;?../fsg:ColContext[@ColId='c1027']/fsg:ColHeadLine2?&gt;</t>
  </si>
  <si>
    <t>XDO_?c1027ColHeadLine3?</t>
  </si>
  <si>
    <t>&lt;?../fsg:ColContext[@ColId='c1027']/fsg:ColHeadLine3?&gt;</t>
  </si>
  <si>
    <t>XDO_?c1028ColHeadLine1?</t>
  </si>
  <si>
    <t>&lt;?../fsg:ColContext[@ColId='c1028']/fsg:ColHeadLine1?&gt;</t>
  </si>
  <si>
    <t>XDO_?c1028ColHeadLine2?</t>
  </si>
  <si>
    <t>&lt;?../fsg:ColContext[@ColId='c1028']/fsg:ColHeadLine2?&gt;</t>
  </si>
  <si>
    <t>XDO_?c1028ColHeadLine3?</t>
  </si>
  <si>
    <t>&lt;?../fsg:ColContext[@ColId='c1028']/fsg:ColHeadLine3?&gt;</t>
  </si>
  <si>
    <t>XDO_?c1029ColHeadLine1?</t>
  </si>
  <si>
    <t>&lt;?../fsg:ColContext[@ColId='c1029']/fsg:ColHeadLine1?&gt;</t>
  </si>
  <si>
    <t>XDO_?c1029ColHeadLine2?</t>
  </si>
  <si>
    <t>&lt;?../fsg:ColContext[@ColId='c1029']/fsg:ColHeadLine2?&gt;</t>
  </si>
  <si>
    <t>XDO_?c1029ColHeadLine3?</t>
  </si>
  <si>
    <t>&lt;?../fsg:ColContext[@ColId='c1029']/fsg:ColHeadLine3?&gt;</t>
  </si>
  <si>
    <t>XDO_?c1030ColHeadLine1?</t>
  </si>
  <si>
    <t>&lt;?../fsg:ColContext[@ColId='c1030']/fsg:ColHeadLine1?&gt;</t>
  </si>
  <si>
    <t>XDO_?c1030ColHeadLine2?</t>
  </si>
  <si>
    <t>&lt;?../fsg:ColContext[@ColId='c1030']/fsg:ColHeadLine2?&gt;</t>
  </si>
  <si>
    <t>XDO_?c1030ColHeadLine3?</t>
  </si>
  <si>
    <t>&lt;?../fsg:ColContext[@ColId='c1030']/fsg:ColHeadLine3?&gt;</t>
  </si>
  <si>
    <t>XDO_?c1000?</t>
  </si>
  <si>
    <t>&lt;?.//fsg:RptCell[@ColCnt='c1000']?&gt;</t>
  </si>
  <si>
    <t>XDO_SKIPROW_?c1000?</t>
  </si>
  <si>
    <t>&lt;xsl:if test="string-length(./@SkipLine) != 0"&gt;
   &lt;xsl:value-of select="./@SkipLine"/&gt;
&lt;/xsl:if&gt;</t>
  </si>
  <si>
    <t>XDO_?c1001?</t>
  </si>
  <si>
    <t>&lt;?.//fsg:RptCell[@ColCnt='c1001']?&gt;</t>
  </si>
  <si>
    <t>XDO_STYLE_1_?c1001?</t>
  </si>
  <si>
    <t>&lt;xsl:if test="string-length(./ancestor::node()/fsg:ColContext[@ColId='c1001']/fsg:ColWidth) != 0"&gt;
    &lt;xsl:if test="string-length(./@BottomBorderStyle) != 0"&gt;
      &lt;xsl:value-of select="./@BottomBorderStyle"/&gt;
    &lt;/xsl:if&gt;
&lt;/xsl:if&gt;</t>
  </si>
  <si>
    <t>BottomBorderStyle</t>
  </si>
  <si>
    <t>XDO_STYLE_2_?c1001?</t>
  </si>
  <si>
    <t>&lt;xsl:if test="string-length(./ancestor::node()/fsg:ColContext[@ColId='c1001']/fsg:ColWidth) != 0"&gt;
    &lt;xsl:if test="string-length(./@TopBorderStyle) != 0"&gt;
      &lt;xsl:value-of select="./@TopBorderStyle"/&gt;
    &lt;/xsl:if&gt;
&lt;/xsl:if&gt;</t>
  </si>
  <si>
    <t>TopBorderStyle</t>
  </si>
  <si>
    <t>XDO_SKIPROW_?c1001?</t>
  </si>
  <si>
    <t>XDO_?c1002?</t>
  </si>
  <si>
    <t>&lt;?.//fsg:RptCell[@ColCnt='c1002']?&gt;</t>
  </si>
  <si>
    <t>XDO_STYLE_1_?c1002?</t>
  </si>
  <si>
    <t>&lt;xsl:if test="string-length(./ancestor::node()/fsg:ColContext[@ColId='c1002']/fsg:ColWidth) != 0"&gt;
    &lt;xsl:if test="string-length(./@BottomBorderStyle) != 0"&gt;
      &lt;xsl:value-of select="./@BottomBorderStyle"/&gt;
    &lt;/xsl:if&gt;
&lt;/xsl:if&gt;</t>
  </si>
  <si>
    <t>XDO_STYLE_2_?c1002?</t>
  </si>
  <si>
    <t>&lt;xsl:if test="string-length(./ancestor::node()/fsg:ColContext[@ColId='c1002']/fsg:ColWidth) != 0"&gt;
    &lt;xsl:if test="string-length(./@TopBorderStyle) != 0"&gt;
      &lt;xsl:value-of select="./@TopBorderStyle"/&gt;
    &lt;/xsl:if&gt;
&lt;/xsl:if&gt;</t>
  </si>
  <si>
    <t>XDO_SKIPROW_?c1002?</t>
  </si>
  <si>
    <t>XDO_?c1003?</t>
  </si>
  <si>
    <t>&lt;?.//fsg:RptCell[@ColCnt='c1003']?&gt;</t>
  </si>
  <si>
    <t>XDO_STYLE_1_?c1003?</t>
  </si>
  <si>
    <t>&lt;xsl:if test="string-length(./ancestor::node()/fsg:ColContext[@ColId='c1003']/fsg:ColWidth) != 0"&gt;
    &lt;xsl:if test="string-length(./@BottomBorderStyle) != 0"&gt;
      &lt;xsl:value-of select="./@BottomBorderStyle"/&gt;
    &lt;/xsl:if&gt;
&lt;/xsl:if&gt;</t>
  </si>
  <si>
    <t>XDO_STYLE_2_?c1003?</t>
  </si>
  <si>
    <t>&lt;xsl:if test="string-length(./ancestor::node()/fsg:ColContext[@ColId='c1003']/fsg:ColWidth) != 0"&gt;
    &lt;xsl:if test="string-length(./@TopBorderStyle) != 0"&gt;
      &lt;xsl:value-of select="./@TopBorderStyle"/&gt;
    &lt;/xsl:if&gt;
&lt;/xsl:if&gt;</t>
  </si>
  <si>
    <t>XDO_SKIPROW_?c1003?</t>
  </si>
  <si>
    <t>XDO_?c1004?</t>
  </si>
  <si>
    <t>&lt;?.//fsg:RptCell[@ColCnt='c1004']?&gt;</t>
  </si>
  <si>
    <t>XDO_STYLE_1_?c1004?</t>
  </si>
  <si>
    <t>&lt;xsl:if test="string-length(./ancestor::node()/fsg:ColContext[@ColId='c1004']/fsg:ColWidth) != 0"&gt;
    &lt;xsl:if test="string-length(./@BottomBorderStyle) != 0"&gt;
      &lt;xsl:value-of select="./@BottomBorderStyle"/&gt;
    &lt;/xsl:if&gt;
&lt;/xsl:if&gt;</t>
  </si>
  <si>
    <t>XDO_STYLE_2_?c1004?</t>
  </si>
  <si>
    <t>&lt;xsl:if test="string-length(./ancestor::node()/fsg:ColContext[@ColId='c1004']/fsg:ColWidth) != 0"&gt;
    &lt;xsl:if test="string-length(./@TopBorderStyle) != 0"&gt;
      &lt;xsl:value-of select="./@TopBorderStyle"/&gt;
    &lt;/xsl:if&gt;
&lt;/xsl:if&gt;</t>
  </si>
  <si>
    <t>XDO_SKIPROW_?c1004?</t>
  </si>
  <si>
    <t>XDO_?c1005?</t>
  </si>
  <si>
    <t>&lt;?.//fsg:RptCell[@ColCnt='c1005']?&gt;</t>
  </si>
  <si>
    <t>XDO_STYLE_1_?c1005?</t>
  </si>
  <si>
    <t>&lt;xsl:if test="string-length(./ancestor::node()/fsg:ColContext[@ColId='c1005']/fsg:ColWidth) != 0"&gt;
    &lt;xsl:if test="string-length(./@BottomBorderStyle) != 0"&gt;
      &lt;xsl:value-of select="./@BottomBorderStyle"/&gt;
    &lt;/xsl:if&gt;
&lt;/xsl:if&gt;</t>
  </si>
  <si>
    <t>XDO_STYLE_2_?c1005?</t>
  </si>
  <si>
    <t>&lt;xsl:if test="string-length(./ancestor::node()/fsg:ColContext[@ColId='c1005']/fsg:ColWidth) != 0"&gt;
    &lt;xsl:if test="string-length(./@TopBorderStyle) != 0"&gt;
      &lt;xsl:value-of select="./@TopBorderStyle"/&gt;
    &lt;/xsl:if&gt;
&lt;/xsl:if&gt;</t>
  </si>
  <si>
    <t>XDO_SKIPROW_?c1005?</t>
  </si>
  <si>
    <t>XDO_?c1006?</t>
  </si>
  <si>
    <t>&lt;?.//fsg:RptCell[@ColCnt='c1006']?&gt;</t>
  </si>
  <si>
    <t>XDO_STYLE_1_?c1006?</t>
  </si>
  <si>
    <t>&lt;xsl:if test="string-length(./ancestor::node()/fsg:ColContext[@ColId='c1006']/fsg:ColWidth) != 0"&gt;
    &lt;xsl:if test="string-length(./@BottomBorderStyle) != 0"&gt;
      &lt;xsl:value-of select="./@BottomBorderStyle"/&gt;
    &lt;/xsl:if&gt;
&lt;/xsl:if&gt;</t>
  </si>
  <si>
    <t>XDO_STYLE_2_?c1006?</t>
  </si>
  <si>
    <t>&lt;xsl:if test="string-length(./ancestor::node()/fsg:ColContext[@ColId='c1006']/fsg:ColWidth) != 0"&gt;
    &lt;xsl:if test="string-length(./@TopBorderStyle) != 0"&gt;
      &lt;xsl:value-of select="./@TopBorderStyle"/&gt;
    &lt;/xsl:if&gt;
&lt;/xsl:if&gt;</t>
  </si>
  <si>
    <t>XDO_SKIPROW_?c1006?</t>
  </si>
  <si>
    <t>XDO_?c1007?</t>
  </si>
  <si>
    <t>&lt;?.//fsg:RptCell[@ColCnt='c1007']?&gt;</t>
  </si>
  <si>
    <t>XDO_STYLE_1_?c1007?</t>
  </si>
  <si>
    <t>&lt;xsl:if test="string-length(./ancestor::node()/fsg:ColContext[@ColId='c1007']/fsg:ColWidth) != 0"&gt;
    &lt;xsl:if test="string-length(./@BottomBorderStyle) != 0"&gt;
      &lt;xsl:value-of select="./@BottomBorderStyle"/&gt;
    &lt;/xsl:if&gt;
&lt;/xsl:if&gt;</t>
  </si>
  <si>
    <t>XDO_STYLE_2_?c1007?</t>
  </si>
  <si>
    <t>&lt;xsl:if test="string-length(./ancestor::node()/fsg:ColContext[@ColId='c1007']/fsg:ColWidth) != 0"&gt;
    &lt;xsl:if test="string-length(./@TopBorderStyle) != 0"&gt;
      &lt;xsl:value-of select="./@TopBorderStyle"/&gt;
    &lt;/xsl:if&gt;
&lt;/xsl:if&gt;</t>
  </si>
  <si>
    <t>XDO_SKIPROW_?c1007?</t>
  </si>
  <si>
    <t>XDO_?c1008?</t>
  </si>
  <si>
    <t>&lt;?.//fsg:RptCell[@ColCnt='c1008']?&gt;</t>
  </si>
  <si>
    <t>XDO_STYLE_1_?c1008?</t>
  </si>
  <si>
    <t>&lt;xsl:if test="string-length(./ancestor::node()/fsg:ColContext[@ColId='c1008']/fsg:ColWidth) != 0"&gt;
    &lt;xsl:if test="string-length(./@BottomBorderStyle) != 0"&gt;
      &lt;xsl:value-of select="./@BottomBorderStyle"/&gt;
    &lt;/xsl:if&gt;
&lt;/xsl:if&gt;</t>
  </si>
  <si>
    <t>XDO_STYLE_2_?c1008?</t>
  </si>
  <si>
    <t>&lt;xsl:if test="string-length(./ancestor::node()/fsg:ColContext[@ColId='c1008']/fsg:ColWidth) != 0"&gt;
    &lt;xsl:if test="string-length(./@TopBorderStyle) != 0"&gt;
      &lt;xsl:value-of select="./@TopBorderStyle"/&gt;
    &lt;/xsl:if&gt;
&lt;/xsl:if&gt;</t>
  </si>
  <si>
    <t>XDO_SKIPROW_?c1008?</t>
  </si>
  <si>
    <t>XDO_?c1009?</t>
  </si>
  <si>
    <t>&lt;?.//fsg:RptCell[@ColCnt='c1009']?&gt;</t>
  </si>
  <si>
    <t>XDO_STYLE_1_?c1009?</t>
  </si>
  <si>
    <t>&lt;xsl:if test="string-length(./ancestor::node()/fsg:ColContext[@ColId='c1009']/fsg:ColWidth) != 0"&gt;
    &lt;xsl:if test="string-length(./@BottomBorderStyle) != 0"&gt;
      &lt;xsl:value-of select="./@BottomBorderStyle"/&gt;
    &lt;/xsl:if&gt;
&lt;/xsl:if&gt;</t>
  </si>
  <si>
    <t>XDO_STYLE_2_?c1009?</t>
  </si>
  <si>
    <t>&lt;xsl:if test="string-length(./ancestor::node()/fsg:ColContext[@ColId='c1009']/fsg:ColWidth) != 0"&gt;
    &lt;xsl:if test="string-length(./@TopBorderStyle) != 0"&gt;
      &lt;xsl:value-of select="./@TopBorderStyle"/&gt;
    &lt;/xsl:if&gt;
&lt;/xsl:if&gt;</t>
  </si>
  <si>
    <t>XDO_SKIPROW_?c1009?</t>
  </si>
  <si>
    <t>XDO_?c1010?</t>
  </si>
  <si>
    <t>&lt;?.//fsg:RptCell[@ColCnt='c1010']?&gt;</t>
  </si>
  <si>
    <t>XDO_STYLE_1_?c1010?</t>
  </si>
  <si>
    <t>&lt;xsl:if test="string-length(./ancestor::node()/fsg:ColContext[@ColId='c1010']/fsg:ColWidth) != 0"&gt;
    &lt;xsl:if test="string-length(./@BottomBorderStyle) != 0"&gt;
      &lt;xsl:value-of select="./@BottomBorderStyle"/&gt;
    &lt;/xsl:if&gt;
&lt;/xsl:if&gt;</t>
  </si>
  <si>
    <t>XDO_STYLE_2_?c1010?</t>
  </si>
  <si>
    <t>&lt;xsl:if test="string-length(./ancestor::node()/fsg:ColContext[@ColId='c1010']/fsg:ColWidth) != 0"&gt;
    &lt;xsl:if test="string-length(./@TopBorderStyle) != 0"&gt;
      &lt;xsl:value-of select="./@TopBorderStyle"/&gt;
    &lt;/xsl:if&gt;
&lt;/xsl:if&gt;</t>
  </si>
  <si>
    <t>XDO_SKIPROW_?c1010?</t>
  </si>
  <si>
    <t>XDO_?c1011?</t>
  </si>
  <si>
    <t>&lt;?.//fsg:RptCell[@ColCnt='c1011']?&gt;</t>
  </si>
  <si>
    <t>XDO_STYLE_1_?c1011?</t>
  </si>
  <si>
    <t>&lt;xsl:if test="string-length(./ancestor::node()/fsg:ColContext[@ColId='c1011']/fsg:ColWidth) != 0"&gt;
    &lt;xsl:if test="string-length(./@BottomBorderStyle) != 0"&gt;
      &lt;xsl:value-of select="./@BottomBorderStyle"/&gt;
    &lt;/xsl:if&gt;
&lt;/xsl:if&gt;</t>
  </si>
  <si>
    <t>XDO_STYLE_2_?c1011?</t>
  </si>
  <si>
    <t>&lt;xsl:if test="string-length(./ancestor::node()/fsg:ColContext[@ColId='c1011']/fsg:ColWidth) != 0"&gt;
    &lt;xsl:if test="string-length(./@TopBorderStyle) != 0"&gt;
      &lt;xsl:value-of select="./@TopBorderStyle"/&gt;
    &lt;/xsl:if&gt;
&lt;/xsl:if&gt;</t>
  </si>
  <si>
    <t>XDO_SKIPROW_?c1011?</t>
  </si>
  <si>
    <t>XDO_?c1012?</t>
  </si>
  <si>
    <t>&lt;?.//fsg:RptCell[@ColCnt='c1012']?&gt;</t>
  </si>
  <si>
    <t>XDO_STYLE_1_?c1012?</t>
  </si>
  <si>
    <t>&lt;xsl:if test="string-length(./ancestor::node()/fsg:ColContext[@ColId='c1012']/fsg:ColWidth) != 0"&gt;
    &lt;xsl:if test="string-length(./@BottomBorderStyle) != 0"&gt;
      &lt;xsl:value-of select="./@BottomBorderStyle"/&gt;
    &lt;/xsl:if&gt;
&lt;/xsl:if&gt;</t>
  </si>
  <si>
    <t>XDO_STYLE_2_?c1012?</t>
  </si>
  <si>
    <t>&lt;xsl:if test="string-length(./ancestor::node()/fsg:ColContext[@ColId='c1012']/fsg:ColWidth) != 0"&gt;
    &lt;xsl:if test="string-length(./@TopBorderStyle) != 0"&gt;
      &lt;xsl:value-of select="./@TopBorderStyle"/&gt;
    &lt;/xsl:if&gt;
&lt;/xsl:if&gt;</t>
  </si>
  <si>
    <t>XDO_SKIPROW_?c1012?</t>
  </si>
  <si>
    <t>XDO_?c1013?</t>
  </si>
  <si>
    <t>&lt;?.//fsg:RptCell[@ColCnt='c1013']?&gt;</t>
  </si>
  <si>
    <t>XDO_STYLE_1_?c1013?</t>
  </si>
  <si>
    <t>&lt;xsl:if test="string-length(./ancestor::node()/fsg:ColContext[@ColId='c1013']/fsg:ColWidth) != 0"&gt;
    &lt;xsl:if test="string-length(./@BottomBorderStyle) != 0"&gt;
      &lt;xsl:value-of select="./@BottomBorderStyle"/&gt;
    &lt;/xsl:if&gt;
&lt;/xsl:if&gt;</t>
  </si>
  <si>
    <t>XDO_STYLE_2_?c1013?</t>
  </si>
  <si>
    <t>&lt;xsl:if test="string-length(./ancestor::node()/fsg:ColContext[@ColId='c1013']/fsg:ColWidth) != 0"&gt;
    &lt;xsl:if test="string-length(./@TopBorderStyle) != 0"&gt;
      &lt;xsl:value-of select="./@TopBorderStyle"/&gt;
    &lt;/xsl:if&gt;
&lt;/xsl:if&gt;</t>
  </si>
  <si>
    <t>XDO_SKIPROW_?c1013?</t>
  </si>
  <si>
    <t>XDO_?c1014?</t>
  </si>
  <si>
    <t>&lt;?.//fsg:RptCell[@ColCnt='c1014']?&gt;</t>
  </si>
  <si>
    <t>XDO_STYLE_1_?c1014?</t>
  </si>
  <si>
    <t>&lt;xsl:if test="string-length(./ancestor::node()/fsg:ColContext[@ColId='c1014']/fsg:ColWidth) != 0"&gt;
    &lt;xsl:if test="string-length(./@BottomBorderStyle) != 0"&gt;
      &lt;xsl:value-of select="./@BottomBorderStyle"/&gt;
    &lt;/xsl:if&gt;
&lt;/xsl:if&gt;</t>
  </si>
  <si>
    <t>XDO_STYLE_2_?c1014?</t>
  </si>
  <si>
    <t>&lt;xsl:if test="string-length(./ancestor::node()/fsg:ColContext[@ColId='c1014']/fsg:ColWidth) != 0"&gt;
    &lt;xsl:if test="string-length(./@TopBorderStyle) != 0"&gt;
      &lt;xsl:value-of select="./@TopBorderStyle"/&gt;
    &lt;/xsl:if&gt;
&lt;/xsl:if&gt;</t>
  </si>
  <si>
    <t>XDO_SKIPROW_?c1014?</t>
  </si>
  <si>
    <t>XDO_?c1015?</t>
  </si>
  <si>
    <t>&lt;?.//fsg:RptCell[@ColCnt='c1015']?&gt;</t>
  </si>
  <si>
    <t>XDO_STYLE_1_?c1015?</t>
  </si>
  <si>
    <t>&lt;xsl:if test="string-length(./ancestor::node()/fsg:ColContext[@ColId='c1015']/fsg:ColWidth) != 0"&gt;
    &lt;xsl:if test="string-length(./@BottomBorderStyle) != 0"&gt;
      &lt;xsl:value-of select="./@BottomBorderStyle"/&gt;
    &lt;/xsl:if&gt;
&lt;/xsl:if&gt;</t>
  </si>
  <si>
    <t>XDO_STYLE_2_?c1015?</t>
  </si>
  <si>
    <t>&lt;xsl:if test="string-length(./ancestor::node()/fsg:ColContext[@ColId='c1015']/fsg:ColWidth) != 0"&gt;
    &lt;xsl:if test="string-length(./@TopBorderStyle) != 0"&gt;
      &lt;xsl:value-of select="./@TopBorderStyle"/&gt;
    &lt;/xsl:if&gt;
&lt;/xsl:if&gt;</t>
  </si>
  <si>
    <t>XDO_SKIPROW_?c1015?</t>
  </si>
  <si>
    <t>XDO_?c1016?</t>
  </si>
  <si>
    <t>&lt;?.//fsg:RptCell[@ColCnt='c1016']?&gt;</t>
  </si>
  <si>
    <t>XDO_STYLE_1_?c1016?</t>
  </si>
  <si>
    <t>&lt;xsl:if test="string-length(./ancestor::node()/fsg:ColContext[@ColId='c1016']/fsg:ColWidth) != 0"&gt;
    &lt;xsl:if test="string-length(./@BottomBorderStyle) != 0"&gt;
      &lt;xsl:value-of select="./@BottomBorderStyle"/&gt;
    &lt;/xsl:if&gt;
&lt;/xsl:if&gt;</t>
  </si>
  <si>
    <t>XDO_STYLE_2_?c1016?</t>
  </si>
  <si>
    <t>&lt;xsl:if test="string-length(./ancestor::node()/fsg:ColContext[@ColId='c1016']/fsg:ColWidth) != 0"&gt;
    &lt;xsl:if test="string-length(./@TopBorderStyle) != 0"&gt;
      &lt;xsl:value-of select="./@TopBorderStyle"/&gt;
    &lt;/xsl:if&gt;
&lt;/xsl:if&gt;</t>
  </si>
  <si>
    <t>XDO_SKIPROW_?c1016?</t>
  </si>
  <si>
    <t>XDO_?c1017?</t>
  </si>
  <si>
    <t>&lt;?.//fsg:RptCell[@ColCnt='c1017']?&gt;</t>
  </si>
  <si>
    <t>XDO_STYLE_1_?c1017?</t>
  </si>
  <si>
    <t>&lt;xsl:if test="string-length(./ancestor::node()/fsg:ColContext[@ColId='c1017']/fsg:ColWidth) != 0"&gt;
    &lt;xsl:if test="string-length(./@BottomBorderStyle) != 0"&gt;
      &lt;xsl:value-of select="./@BottomBorderStyle"/&gt;
    &lt;/xsl:if&gt;
&lt;/xsl:if&gt;</t>
  </si>
  <si>
    <t>XDO_STYLE_2_?c1017?</t>
  </si>
  <si>
    <t>&lt;xsl:if test="string-length(./ancestor::node()/fsg:ColContext[@ColId='c1017']/fsg:ColWidth) != 0"&gt;
    &lt;xsl:if test="string-length(./@TopBorderStyle) != 0"&gt;
      &lt;xsl:value-of select="./@TopBorderStyle"/&gt;
    &lt;/xsl:if&gt;
&lt;/xsl:if&gt;</t>
  </si>
  <si>
    <t>XDO_SKIPROW_?c1017?</t>
  </si>
  <si>
    <t>XDO_?c1018?</t>
  </si>
  <si>
    <t>&lt;?.//fsg:RptCell[@ColCnt='c1018']?&gt;</t>
  </si>
  <si>
    <t>XDO_STYLE_1_?c1018?</t>
  </si>
  <si>
    <t>&lt;xsl:if test="string-length(./ancestor::node()/fsg:ColContext[@ColId='c1018']/fsg:ColWidth) != 0"&gt;
    &lt;xsl:if test="string-length(./@BottomBorderStyle) != 0"&gt;
      &lt;xsl:value-of select="./@BottomBorderStyle"/&gt;
    &lt;/xsl:if&gt;
&lt;/xsl:if&gt;</t>
  </si>
  <si>
    <t>XDO_STYLE_2_?c1018?</t>
  </si>
  <si>
    <t>&lt;xsl:if test="string-length(./ancestor::node()/fsg:ColContext[@ColId='c1018']/fsg:ColWidth) != 0"&gt;
    &lt;xsl:if test="string-length(./@TopBorderStyle) != 0"&gt;
      &lt;xsl:value-of select="./@TopBorderStyle"/&gt;
    &lt;/xsl:if&gt;
&lt;/xsl:if&gt;</t>
  </si>
  <si>
    <t>XDO_SKIPROW_?c1018?</t>
  </si>
  <si>
    <t>XDO_?c1019?</t>
  </si>
  <si>
    <t>&lt;?.//fsg:RptCell[@ColCnt='c1019']?&gt;</t>
  </si>
  <si>
    <t>XDO_STYLE_1_?c1019?</t>
  </si>
  <si>
    <t>&lt;xsl:if test="string-length(./ancestor::node()/fsg:ColContext[@ColId='c1019']/fsg:ColWidth) != 0"&gt;
    &lt;xsl:if test="string-length(./@BottomBorderStyle) != 0"&gt;
      &lt;xsl:value-of select="./@BottomBorderStyle"/&gt;
    &lt;/xsl:if&gt;
&lt;/xsl:if&gt;</t>
  </si>
  <si>
    <t>XDO_STYLE_2_?c1019?</t>
  </si>
  <si>
    <t>&lt;xsl:if test="string-length(./ancestor::node()/fsg:ColContext[@ColId='c1019']/fsg:ColWidth) != 0"&gt;
    &lt;xsl:if test="string-length(./@TopBorderStyle) != 0"&gt;
      &lt;xsl:value-of select="./@TopBorderStyle"/&gt;
    &lt;/xsl:if&gt;
&lt;/xsl:if&gt;</t>
  </si>
  <si>
    <t>XDO_SKIPROW_?c1019?</t>
  </si>
  <si>
    <t>XDO_?c1020?</t>
  </si>
  <si>
    <t>&lt;?.//fsg:RptCell[@ColCnt='c1020']?&gt;</t>
  </si>
  <si>
    <t>XDO_STYLE_1_?c1020?</t>
  </si>
  <si>
    <t>&lt;xsl:if test="string-length(./ancestor::node()/fsg:ColContext[@ColId='c1020']/fsg:ColWidth) != 0"&gt;
    &lt;xsl:if test="string-length(./@BottomBorderStyle) != 0"&gt;
      &lt;xsl:value-of select="./@BottomBorderStyle"/&gt;
    &lt;/xsl:if&gt;
&lt;/xsl:if&gt;</t>
  </si>
  <si>
    <t>XDO_STYLE_2_?c1020?</t>
  </si>
  <si>
    <t>&lt;xsl:if test="string-length(./ancestor::node()/fsg:ColContext[@ColId='c1020']/fsg:ColWidth) != 0"&gt;
    &lt;xsl:if test="string-length(./@TopBorderStyle) != 0"&gt;
      &lt;xsl:value-of select="./@TopBorderStyle"/&gt;
    &lt;/xsl:if&gt;
&lt;/xsl:if&gt;</t>
  </si>
  <si>
    <t>XDO_SKIPROW_?c1020?</t>
  </si>
  <si>
    <t>XDO_?c1021?</t>
  </si>
  <si>
    <t>&lt;?.//fsg:RptCell[@ColCnt='c1021']?&gt;</t>
  </si>
  <si>
    <t>XDO_STYLE_1_?c1021?</t>
  </si>
  <si>
    <t>&lt;xsl:if test="string-length(./ancestor::node()/fsg:ColContext[@ColId='c1021']/fsg:ColWidth) != 0"&gt;
    &lt;xsl:if test="string-length(./@BottomBorderStyle) != 0"&gt;
      &lt;xsl:value-of select="./@BottomBorderStyle"/&gt;
    &lt;/xsl:if&gt;
&lt;/xsl:if&gt;</t>
  </si>
  <si>
    <t>XDO_STYLE_2_?c1021?</t>
  </si>
  <si>
    <t>&lt;xsl:if test="string-length(./ancestor::node()/fsg:ColContext[@ColId='c1021']/fsg:ColWidth) != 0"&gt;
    &lt;xsl:if test="string-length(./@TopBorderStyle) != 0"&gt;
      &lt;xsl:value-of select="./@TopBorderStyle"/&gt;
    &lt;/xsl:if&gt;
&lt;/xsl:if&gt;</t>
  </si>
  <si>
    <t>XDO_SKIPROW_?c1021?</t>
  </si>
  <si>
    <t>XDO_?c1022?</t>
  </si>
  <si>
    <t>&lt;?.//fsg:RptCell[@ColCnt='c1022']?&gt;</t>
  </si>
  <si>
    <t>XDO_STYLE_1_?c1022?</t>
  </si>
  <si>
    <t>&lt;xsl:if test="string-length(./ancestor::node()/fsg:ColContext[@ColId='c1022']/fsg:ColWidth) != 0"&gt;
    &lt;xsl:if test="string-length(./@BottomBorderStyle) != 0"&gt;
      &lt;xsl:value-of select="./@BottomBorderStyle"/&gt;
    &lt;/xsl:if&gt;
&lt;/xsl:if&gt;</t>
  </si>
  <si>
    <t>XDO_STYLE_2_?c1022?</t>
  </si>
  <si>
    <t>&lt;xsl:if test="string-length(./ancestor::node()/fsg:ColContext[@ColId='c1022']/fsg:ColWidth) != 0"&gt;
    &lt;xsl:if test="string-length(./@TopBorderStyle) != 0"&gt;
      &lt;xsl:value-of select="./@TopBorderStyle"/&gt;
    &lt;/xsl:if&gt;
&lt;/xsl:if&gt;</t>
  </si>
  <si>
    <t>XDO_SKIPROW_?c1022?</t>
  </si>
  <si>
    <t>XDO_?c1023?</t>
  </si>
  <si>
    <t>&lt;?.//fsg:RptCell[@ColCnt='c1023']?&gt;</t>
  </si>
  <si>
    <t>XDO_STYLE_1_?c1023?</t>
  </si>
  <si>
    <t>&lt;xsl:if test="string-length(./ancestor::node()/fsg:ColContext[@ColId='c1023']/fsg:ColWidth) != 0"&gt;
    &lt;xsl:if test="string-length(./@BottomBorderStyle) != 0"&gt;
      &lt;xsl:value-of select="./@BottomBorderStyle"/&gt;
    &lt;/xsl:if&gt;
&lt;/xsl:if&gt;</t>
  </si>
  <si>
    <t>XDO_STYLE_2_?c1023?</t>
  </si>
  <si>
    <t>&lt;xsl:if test="string-length(./ancestor::node()/fsg:ColContext[@ColId='c1023']/fsg:ColWidth) != 0"&gt;
    &lt;xsl:if test="string-length(./@TopBorderStyle) != 0"&gt;
      &lt;xsl:value-of select="./@TopBorderStyle"/&gt;
    &lt;/xsl:if&gt;
&lt;/xsl:if&gt;</t>
  </si>
  <si>
    <t>XDO_SKIPROW_?c1023?</t>
  </si>
  <si>
    <t>XDO_?c1024?</t>
  </si>
  <si>
    <t>&lt;?.//fsg:RptCell[@ColCnt='c1024']?&gt;</t>
  </si>
  <si>
    <t>XDO_STYLE_1_?c1024?</t>
  </si>
  <si>
    <t>&lt;xsl:if test="string-length(./ancestor::node()/fsg:ColContext[@ColId='c1024']/fsg:ColWidth) != 0"&gt;
    &lt;xsl:if test="string-length(./@BottomBorderStyle) != 0"&gt;
      &lt;xsl:value-of select="./@BottomBorderStyle"/&gt;
    &lt;/xsl:if&gt;
&lt;/xsl:if&gt;</t>
  </si>
  <si>
    <t>XDO_STYLE_2_?c1024?</t>
  </si>
  <si>
    <t>&lt;xsl:if test="string-length(./ancestor::node()/fsg:ColContext[@ColId='c1024']/fsg:ColWidth) != 0"&gt;
    &lt;xsl:if test="string-length(./@TopBorderStyle) != 0"&gt;
      &lt;xsl:value-of select="./@TopBorderStyle"/&gt;
    &lt;/xsl:if&gt;
&lt;/xsl:if&gt;</t>
  </si>
  <si>
    <t>XDO_SKIPROW_?c1024?</t>
  </si>
  <si>
    <t>XDO_?c1025?</t>
  </si>
  <si>
    <t>&lt;?.//fsg:RptCell[@ColCnt='c1025']?&gt;</t>
  </si>
  <si>
    <t>XDO_STYLE_1_?c1025?</t>
  </si>
  <si>
    <t>&lt;xsl:if test="string-length(./ancestor::node()/fsg:ColContext[@ColId='c1025']/fsg:ColWidth) != 0"&gt;
    &lt;xsl:if test="string-length(./@BottomBorderStyle) != 0"&gt;
      &lt;xsl:value-of select="./@BottomBorderStyle"/&gt;
    &lt;/xsl:if&gt;
&lt;/xsl:if&gt;</t>
  </si>
  <si>
    <t>XDO_STYLE_2_?c1025?</t>
  </si>
  <si>
    <t>&lt;xsl:if test="string-length(./ancestor::node()/fsg:ColContext[@ColId='c1025']/fsg:ColWidth) != 0"&gt;
    &lt;xsl:if test="string-length(./@TopBorderStyle) != 0"&gt;
      &lt;xsl:value-of select="./@TopBorderStyle"/&gt;
    &lt;/xsl:if&gt;
&lt;/xsl:if&gt;</t>
  </si>
  <si>
    <t>XDO_SKIPROW_?c1025?</t>
  </si>
  <si>
    <t>XDO_?c1026?</t>
  </si>
  <si>
    <t>&lt;?.//fsg:RptCell[@ColCnt='c1026']?&gt;</t>
  </si>
  <si>
    <t>XDO_STYLE_1_?c1026?</t>
  </si>
  <si>
    <t>&lt;xsl:if test="string-length(./ancestor::node()/fsg:ColContext[@ColId='c1026']/fsg:ColWidth) != 0"&gt;
    &lt;xsl:if test="string-length(./@BottomBorderStyle) != 0"&gt;
      &lt;xsl:value-of select="./@BottomBorderStyle"/&gt;
    &lt;/xsl:if&gt;
&lt;/xsl:if&gt;</t>
  </si>
  <si>
    <t>XDO_STYLE_2_?c1026?</t>
  </si>
  <si>
    <t>&lt;xsl:if test="string-length(./ancestor::node()/fsg:ColContext[@ColId='c1026']/fsg:ColWidth) != 0"&gt;
    &lt;xsl:if test="string-length(./@TopBorderStyle) != 0"&gt;
      &lt;xsl:value-of select="./@TopBorderStyle"/&gt;
    &lt;/xsl:if&gt;
&lt;/xsl:if&gt;</t>
  </si>
  <si>
    <t>XDO_SKIPROW_?c1026?</t>
  </si>
  <si>
    <t>XDO_?c1027?</t>
  </si>
  <si>
    <t>&lt;?.//fsg:RptCell[@ColCnt='c1027']?&gt;</t>
  </si>
  <si>
    <t>XDO_STYLE_1_?c1027?</t>
  </si>
  <si>
    <t>&lt;xsl:if test="string-length(./ancestor::node()/fsg:ColContext[@ColId='c1027']/fsg:ColWidth) != 0"&gt;
    &lt;xsl:if test="string-length(./@BottomBorderStyle) != 0"&gt;
      &lt;xsl:value-of select="./@BottomBorderStyle"/&gt;
    &lt;/xsl:if&gt;
&lt;/xsl:if&gt;</t>
  </si>
  <si>
    <t>XDO_STYLE_2_?c1027?</t>
  </si>
  <si>
    <t>&lt;xsl:if test="string-length(./ancestor::node()/fsg:ColContext[@ColId='c1027']/fsg:ColWidth) != 0"&gt;
    &lt;xsl:if test="string-length(./@TopBorderStyle) != 0"&gt;
      &lt;xsl:value-of select="./@TopBorderStyle"/&gt;
    &lt;/xsl:if&gt;
&lt;/xsl:if&gt;</t>
  </si>
  <si>
    <t>XDO_SKIPROW_?c1027?</t>
  </si>
  <si>
    <t>XDO_?c1028?</t>
  </si>
  <si>
    <t>&lt;?.//fsg:RptCell[@ColCnt='c1028']?&gt;</t>
  </si>
  <si>
    <t>XDO_STYLE_1_?c1028?</t>
  </si>
  <si>
    <t>&lt;xsl:if test="string-length(./ancestor::node()/fsg:ColContext[@ColId='c1028']/fsg:ColWidth) != 0"&gt;
    &lt;xsl:if test="string-length(./@BottomBorderStyle) != 0"&gt;
      &lt;xsl:value-of select="./@BottomBorderStyle"/&gt;
    &lt;/xsl:if&gt;
&lt;/xsl:if&gt;</t>
  </si>
  <si>
    <t>XDO_STYLE_2_?c1028?</t>
  </si>
  <si>
    <t>&lt;xsl:if test="string-length(./ancestor::node()/fsg:ColContext[@ColId='c1028']/fsg:ColWidth) != 0"&gt;
    &lt;xsl:if test="string-length(./@TopBorderStyle) != 0"&gt;
      &lt;xsl:value-of select="./@TopBorderStyle"/&gt;
    &lt;/xsl:if&gt;
&lt;/xsl:if&gt;</t>
  </si>
  <si>
    <t>XDO_SKIPROW_?c1028?</t>
  </si>
  <si>
    <t>XDO_?c1029?</t>
  </si>
  <si>
    <t>&lt;?.//fsg:RptCell[@ColCnt='c1029']?&gt;</t>
  </si>
  <si>
    <t>XDO_STYLE_1_?c1029?</t>
  </si>
  <si>
    <t>&lt;xsl:if test="string-length(./ancestor::node()/fsg:ColContext[@ColId='c1029']/fsg:ColWidth) != 0"&gt;
    &lt;xsl:if test="string-length(./@BottomBorderStyle) != 0"&gt;
      &lt;xsl:value-of select="./@BottomBorderStyle"/&gt;
    &lt;/xsl:if&gt;
&lt;/xsl:if&gt;</t>
  </si>
  <si>
    <t>XDO_STYLE_2_?c1029?</t>
  </si>
  <si>
    <t>&lt;xsl:if test="string-length(./ancestor::node()/fsg:ColContext[@ColId='c1029']/fsg:ColWidth) != 0"&gt;
    &lt;xsl:if test="string-length(./@TopBorderStyle) != 0"&gt;
      &lt;xsl:value-of select="./@TopBorderStyle"/&gt;
    &lt;/xsl:if&gt;
&lt;/xsl:if&gt;</t>
  </si>
  <si>
    <t>XDO_SKIPROW_?c1029?</t>
  </si>
  <si>
    <t>XDO_?c1030?</t>
  </si>
  <si>
    <t>&lt;?.//fsg:RptCell[@ColCnt='c1030']?&gt;</t>
  </si>
  <si>
    <t>XDO_STYLE_1_?c1030?</t>
  </si>
  <si>
    <t>&lt;xsl:if test="string-length(./ancestor::node()/fsg:ColContext[@ColId='c1030']/fsg:ColWidth) != 0"&gt;
    &lt;xsl:if test="string-length(./@BottomBorderStyle) != 0"&gt;
      &lt;xsl:value-of select="./@BottomBorderStyle"/&gt;
    &lt;/xsl:if&gt;
&lt;/xsl:if&gt;</t>
  </si>
  <si>
    <t>XDO_STYLE_2_?c1030?</t>
  </si>
  <si>
    <t>&lt;xsl:if test="string-length(./ancestor::node()/fsg:ColContext[@ColId='c1030']/fsg:ColWidth) != 0"&gt;
    &lt;xsl:if test="string-length(./@TopBorderStyle) != 0"&gt;
      &lt;xsl:value-of select="./@TopBorderStyle"/&gt;
    &lt;/xsl:if&gt;
&lt;/xsl:if&gt;</t>
  </si>
  <si>
    <t>XDO_SKIPROW_?c1030?</t>
  </si>
  <si>
    <t>Egresos Aprobado</t>
  </si>
  <si>
    <t>Egresos Modificado</t>
  </si>
  <si>
    <t xml:space="preserve">Egresos Devengado   </t>
  </si>
  <si>
    <t>Egresos Comprometido</t>
  </si>
  <si>
    <t xml:space="preserve">Egresos Ejercido   </t>
  </si>
  <si>
    <t xml:space="preserve">Egresos Pagado       </t>
  </si>
  <si>
    <t>3=1+2</t>
  </si>
  <si>
    <t>8=3-5</t>
  </si>
  <si>
    <t>DIETAS DE CABILDO</t>
  </si>
  <si>
    <t>SUELDOS AL PERSONAL</t>
  </si>
  <si>
    <t>SUELDO DE CONFIANZA</t>
  </si>
  <si>
    <t>PRIMA DE ANTIGÜEDAD</t>
  </si>
  <si>
    <t>PRIMA VACACIONAL</t>
  </si>
  <si>
    <t>AGUINALDO</t>
  </si>
  <si>
    <t>PRIMA DOMINICAL</t>
  </si>
  <si>
    <t>HORAS EXTRAS</t>
  </si>
  <si>
    <t>COMPENSACIONES AL PERSONAL</t>
  </si>
  <si>
    <t>ISSSTE</t>
  </si>
  <si>
    <t>APORTACIONES IMSS</t>
  </si>
  <si>
    <t>INFONAVIT</t>
  </si>
  <si>
    <t>SAR</t>
  </si>
  <si>
    <t>SEGURO DE VIDA PERSONAL PROTECCION Y VIALIDAD</t>
  </si>
  <si>
    <t>FONDO DE AHORRO</t>
  </si>
  <si>
    <t>INDEMNIZACIONES POR DESPIDO</t>
  </si>
  <si>
    <t>INDEMNIZACIONES POR ACCIDENTE DE TRABAJO</t>
  </si>
  <si>
    <t>SERVICIO MEDICO</t>
  </si>
  <si>
    <t>PAGO DE MARCHA</t>
  </si>
  <si>
    <t>BECAS, UNIFORMES, DESPENSA, JABON, GASTOS FUNERARIOS</t>
  </si>
  <si>
    <t>PRIMA QUINQUENAL</t>
  </si>
  <si>
    <t>PREMIO PUNTUALIDAD</t>
  </si>
  <si>
    <t>AYUDA PARA PASAJE</t>
  </si>
  <si>
    <t>GUARDERIAS</t>
  </si>
  <si>
    <t>DIA DEL BOMBERO</t>
  </si>
  <si>
    <t>MONEDERO ELECTRONICO</t>
  </si>
  <si>
    <t>OTRAS PRESTACIONES</t>
  </si>
  <si>
    <t>GRATIFICACION ESPECIAL</t>
  </si>
  <si>
    <t>VACACIONES PAGADAS</t>
  </si>
  <si>
    <t>PREVISIONES DE CARACTER LABORAL, ECONOMICA Y DE SEGURIDAD SOCIAL</t>
  </si>
  <si>
    <t>PAPELERIA Y ARTICULOS DE ESCRITORIO</t>
  </si>
  <si>
    <t>IMPRESION DE FORMAS</t>
  </si>
  <si>
    <t>EQUIPOS Y ARTICULOS DE MENORES DE OFICINA</t>
  </si>
  <si>
    <t>MATERIALES Y UTILES DE IMPRESION Y REPRODUCCION</t>
  </si>
  <si>
    <t>MATERIALES, UTILES Y EQUIPOS MENORES DE TECNOLOGIAS DE LA INFORMACION Y COMUNICACIONES</t>
  </si>
  <si>
    <t>MATERIAL IMPRESO E INFORMACION DIGITAL</t>
  </si>
  <si>
    <t>ARTICULOS DE LIMPIEZA</t>
  </si>
  <si>
    <t>MATERIAL DIDACTICO Y DE ENSEÑANZA</t>
  </si>
  <si>
    <t>MATERIAL PARA TALLERES</t>
  </si>
  <si>
    <t>ALIMENTO PARA EL PERSONAL</t>
  </si>
  <si>
    <t>ALIMENTOS PARA ANIMALES</t>
  </si>
  <si>
    <t>UTENSILIOS Y CONSUMIBLES PARA EL SERVICIO DE ALIMENTACION</t>
  </si>
  <si>
    <t>PRODUCTOS ALIMENTICIOS, AGROPECUARIOS FORESTALES COMO MATERIA PRIMA</t>
  </si>
  <si>
    <t>MADERA Y PRODUCTOS DE MADERA</t>
  </si>
  <si>
    <t>VIDRIO Y PRODUCTOS DE VIDRIO</t>
  </si>
  <si>
    <t>MATERIAL ELECTRICO Y ELECTRONICO</t>
  </si>
  <si>
    <t>ARTICULOS METALICOS</t>
  </si>
  <si>
    <t>MATERIALES COMPLEMENTARIOS</t>
  </si>
  <si>
    <t>OTROS MATERIALES Y SUMINISTROS</t>
  </si>
  <si>
    <t>PRODUCTOS QUIMICOS BASICOS</t>
  </si>
  <si>
    <t>ASFALTO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</si>
  <si>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</si>
  <si>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</si>
  <si>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</si>
  <si>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</si>
  <si>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OTROS PRODUCTOS QUIMICOS</t>
  </si>
  <si>
    <t>COMBUSTIBLES, LUBRICANTES Y ADITIVOS</t>
  </si>
  <si>
    <t>UNIFORMES AL PERSONAL Y ACCESORIOS DE VESTIR</t>
  </si>
  <si>
    <t>UNIFORMES AL PERSONAL SINDICALIZADO</t>
  </si>
  <si>
    <t>PRENDAS DE SEGURIDAD Y PROTECCION PERSONAL</t>
  </si>
  <si>
    <t>PRENDAS DE SEGURIDAD SINDICATO</t>
  </si>
  <si>
    <t>MATERIAL DEPORTIVO</t>
  </si>
  <si>
    <t>PRODUCTOS TEXTILES</t>
  </si>
  <si>
    <t>BLANCOS Y OTROS PRODUCTOS TEXTILES, EXCEPTO PRENDAS DE VESTIR</t>
  </si>
  <si>
    <t>MATERIALES DE SEGURIDAD PUBLICA</t>
  </si>
  <si>
    <t>PRENDAS DE PROTECCION PARA SEGURIDAD PUBLICA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</si>
  <si>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</si>
  <si>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</si>
  <si>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</si>
  <si>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</si>
  <si>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</si>
  <si>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</si>
  <si>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</si>
  <si>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</si>
  <si>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</si>
  <si>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ACCESORIOS PROGRAMA ZONAS PRIORITARIAS</t>
  </si>
  <si>
    <t>ENERGIA ELECTRICA EDIFICIOS</t>
  </si>
  <si>
    <t>ALUMBRADO PUBLICO</t>
  </si>
  <si>
    <t>ALUMBRADO LUMINARIAS</t>
  </si>
  <si>
    <t>GAS</t>
  </si>
  <si>
    <t>AGUA POTABLE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</si>
  <si>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</si>
  <si>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</si>
  <si>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</si>
  <si>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</si>
  <si>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DE PROCESAMIENTO DE INFORMACION</t>
  </si>
  <si>
    <t>CORREOS</t>
  </si>
  <si>
    <t>TELEGRAFOS</t>
  </si>
  <si>
    <t>SERVICIOS INTEGRALES</t>
  </si>
  <si>
    <t>ARRENDAMIENTO DE TERRENOS</t>
  </si>
  <si>
    <t>ARRENDAMIENTO DE EDIFICIOS Y LOCALES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</si>
  <si>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</si>
  <si>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</si>
  <si>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</si>
  <si>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HERRAMIENTAS</t>
  </si>
  <si>
    <t>ARRENDAMIENTO DE ACTIVOS INTANGIBLES</t>
  </si>
  <si>
    <t>ARRENDAMIENTO PURO</t>
  </si>
  <si>
    <t>OTROS ARRENDAMIENTOS</t>
  </si>
  <si>
    <t>SERVICIOS LEGALES, DE CONTABILIDAD, AUDITORIA Y RELACIONADOS</t>
  </si>
  <si>
    <t>SERVICIOS DE ASESORIA</t>
  </si>
  <si>
    <t>SERVICIOS DE DISEÑO, ARQUITECTURA, INGENIERIA Y ACTIVIDADES RELACIONADAS</t>
  </si>
  <si>
    <t>SERVICIOS DE CONSULTORIA ADMINISTRATIVA, PROCESOS, TECNICA Y EN TECNOLOGIAS DE LA INFORMACION</t>
  </si>
  <si>
    <t>SERVICIOS DE PROCESOS, TECNICA Y EN TECNOLOGIAS DE LA INFORMACION</t>
  </si>
  <si>
    <t>SERVICIOS DE CAPACITACION</t>
  </si>
  <si>
    <t>SERVICIOS DE INVESTIGACION CIENTIFICA Y DESARROLLO</t>
  </si>
  <si>
    <t>SERVICIOS DE APOYO ADMINISTRATIVO, TRADUCCION, FOTOCOPIADO E IMPRESION</t>
  </si>
  <si>
    <t>CONVENIO, PROTECCION Y SEGURIDAD</t>
  </si>
  <si>
    <t>SERVICIOS DE PROTECCION Y SEGURIDAD</t>
  </si>
  <si>
    <t>SERVICIOS DE VIGILANCIA</t>
  </si>
  <si>
    <t>SERVICIOS PROFESIONALES, CIENTIFICOS Y TECNICOS INTEGRALES</t>
  </si>
  <si>
    <t>COMISIONES BANCARIAS, INTERESES Y OTROS SERVICIOS</t>
  </si>
  <si>
    <t>INTERESES, DESCUENTOS Y OTROS SERVICIOS</t>
  </si>
  <si>
    <t>SERVICIOS DE COBRANZA, INVESTIGACION CREDITICIA Y SIMILAR</t>
  </si>
  <si>
    <t>SERVICIOS DE RECAUDACION, TRASLADO Y CUSTODIA DE VALORES</t>
  </si>
  <si>
    <t>COMISION POR RECAUDACION DAP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</si>
  <si>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</si>
  <si>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</si>
  <si>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</si>
  <si>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</si>
  <si>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</si>
  <si>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</si>
  <si>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CONSERVACION Y MANTENIMIENTO MENOR DE INMUEBLES</t>
  </si>
  <si>
    <t>CONSERVACION Y MANTENIMIENTO DE AREAS VERDES</t>
  </si>
  <si>
    <t>MANTENIMIENTO DE CALLES</t>
  </si>
  <si>
    <t>INSTALACION, REPARACION Y MANTENIMIENTO DE MOBILIARIO Y EQUIPO DE ADMINISTRACION, EDUCACIONAL Y RECREATIVO</t>
  </si>
  <si>
    <t>MANTENIMIENTO, REPARACION E INSTALACION DE EQUIPO DE COMUNICACION</t>
  </si>
  <si>
    <t>INSTALACION, REPARACION Y MANTENIMIENTO DE EQUIPO DE COMPUTO Y TECNOLOGIA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</si>
  <si>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</si>
  <si>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</si>
  <si>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</si>
  <si>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</si>
  <si>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</si>
  <si>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</si>
  <si>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DIFUSION POR PRENSA</t>
  </si>
  <si>
    <t>DIFUSION POR RADIO</t>
  </si>
  <si>
    <t>DIFUSION POR TELEVISION</t>
  </si>
  <si>
    <t>DIFUSION IMPRESA</t>
  </si>
  <si>
    <t>DIFUSION GRAFICA</t>
  </si>
  <si>
    <t>DIFUSION POR PERIODICOS Y REVISTAS</t>
  </si>
  <si>
    <t>DIFUSION POR RADIO, TELEVISION Y OTROS MEDIOS DE MENSAJES COMERCIALES PARA PROMOVER LA VENTA DE BIENES O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</si>
  <si>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</si>
  <si>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</si>
  <si>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</si>
  <si>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A TRAVES DE INTERNET</t>
  </si>
  <si>
    <t>OTROS SERVICIOS DE INFORMACION</t>
  </si>
  <si>
    <t>PASAJES AEREOS</t>
  </si>
  <si>
    <t>PASAJES AEREOS INTERNACIONALES PARA SERVIDORES PUBLICOS EN EL DESEMPEÑO DE COMISIONES Y FUNCIONES OFICIALES</t>
  </si>
  <si>
    <t>PASAJES TERRESTRES</t>
  </si>
  <si>
    <t>VIATICOS EN EL PAIS</t>
  </si>
  <si>
    <t>VIATICOS EN EL EXTRANJERO</t>
  </si>
  <si>
    <t>GASTOS DE CEREMONIAL</t>
  </si>
  <si>
    <t>GASTOS DE ORDEN SOCIAL Y CULTURAL</t>
  </si>
  <si>
    <t>ATENCION A VISITANTES</t>
  </si>
  <si>
    <t>GASTO DE INFORME DE GOBIERNO</t>
  </si>
  <si>
    <t>CEREMONIA 16 DE SEPTIEMBRE</t>
  </si>
  <si>
    <t>CONGRESOS Y CONVENCIONES</t>
  </si>
  <si>
    <t>IMPUESTOS Y DERECHOS</t>
  </si>
  <si>
    <t>SENTENCIAS Y RESOLUCIONES POR AUTORIDAD COMPETENTE</t>
  </si>
  <si>
    <t>OTROS GASTOS POR RESPONSABILIDADES</t>
  </si>
  <si>
    <t>OTROS SERVICIOS GENERALES</t>
  </si>
  <si>
    <t>BACHEO</t>
  </si>
  <si>
    <t>GASTO OPERATIVO SIDEAPA</t>
  </si>
  <si>
    <t>GASTO OPERATIVO EXPOFERIA</t>
  </si>
  <si>
    <t>SUBSIDIOS AL DIF</t>
  </si>
  <si>
    <t>SUBSIDIOS A LA EXPO FERIA GOMEZ PALACIO</t>
  </si>
  <si>
    <t>SUBSIDIO SOBRE PREDIAL</t>
  </si>
  <si>
    <t>SUBSIDIO SOBRE RECARGOS Y GASTOS DE EJECUCION SOBRE EL PREDIAL</t>
  </si>
  <si>
    <t>OTROS SUBSIDIOS</t>
  </si>
  <si>
    <t>DEVOLUCIONES NOTAS DE CREDITO INGRESOS</t>
  </si>
  <si>
    <t>AYUDAS SOCIALES A PERSONAS</t>
  </si>
  <si>
    <t>DESPENSA / MATERIAL GRATUITO</t>
  </si>
  <si>
    <t>DESPENSA / MATERIAL SUBSIDIADO</t>
  </si>
  <si>
    <t>SUBSIDIOS DIVERSOS A PERSONAS</t>
  </si>
  <si>
    <t>DESPENSAS</t>
  </si>
  <si>
    <t>GOMEZ PALACIO SOLIDARIOS DISCAPACITADOS</t>
  </si>
  <si>
    <t>PROGRAMAS DESARROLLO SOCIAL / DESARROLLO RURAL</t>
  </si>
  <si>
    <t>SUBSIDIOS EDUCACIONALES</t>
  </si>
  <si>
    <t>BECAS</t>
  </si>
  <si>
    <t>ABONOS DE TRANSPORTE ESCOLAR</t>
  </si>
  <si>
    <t xml:space="preserve">LA TIENDA QUE APOYA A TU HOGAR </t>
  </si>
  <si>
    <t xml:space="preserve">COMEDORES COMUNITARIOS </t>
  </si>
  <si>
    <t xml:space="preserve">LABOR HUMANA POR LA INCLUSION </t>
  </si>
  <si>
    <t xml:space="preserve">DIGNIFICANDO TU ENORNO </t>
  </si>
  <si>
    <t xml:space="preserve">AYUDAS PARA PROGRAMAS DE CAPACITACION </t>
  </si>
  <si>
    <t>AYUDAS SOCIALES A ACTIVIDADES CIENTIFICAS O ACADEMICAS</t>
  </si>
  <si>
    <t>FUNDACION TELETON</t>
  </si>
  <si>
    <t>DONATIVOS</t>
  </si>
  <si>
    <t>SUBSIDIOS A ORGANIZACIONES</t>
  </si>
  <si>
    <t>SUBSIDIOS DEPORTIVOS Y ADMINISTRATIVOS SINDICATO MUNICIPAL</t>
  </si>
  <si>
    <t>APOYOS A EVENTOS SINDICATO</t>
  </si>
  <si>
    <t>APOYO UTILES (SINDICATO)</t>
  </si>
  <si>
    <t>EVENTOS SINDICATO</t>
  </si>
  <si>
    <t>APOYO DEPORTE SINDICATO</t>
  </si>
  <si>
    <t>FONDOS PARA CONTINGENCIAS</t>
  </si>
  <si>
    <t>COVID 2019</t>
  </si>
  <si>
    <t>CONTINGENCIA POR LLUVIAS</t>
  </si>
  <si>
    <t>PENSIONES</t>
  </si>
  <si>
    <t>OTRAS PRESTACIONES DE PENSIONES</t>
  </si>
  <si>
    <t>DONATIVOS A INSTITUCIONES SIN FINES DE LUCRO</t>
  </si>
  <si>
    <t>MUEBLES DE OFICINA Y ESTANTERIA</t>
  </si>
  <si>
    <t>MUEBLES, EXCEPTO DE OFICINA Y ESTANTERIA</t>
  </si>
  <si>
    <t>BIENES ARTISTICOS, CULTURALES Y CIENTIFICOS</t>
  </si>
  <si>
    <t>EQUIPO DE COMPUTO Y DE TECNOLOGIAS DE LA INFORMACION</t>
  </si>
  <si>
    <t>OTROS MOBILIARIOS Y EQUIPOS DE ADMINISTRACION</t>
  </si>
  <si>
    <t>EQUIPO DE AUDIO Y DE VIDEO</t>
  </si>
  <si>
    <t>APARATOS DEPORTIVOS</t>
  </si>
  <si>
    <t>CAMARAS FOTOGRAFICAS Y DE VIDEO</t>
  </si>
  <si>
    <t>EQUIPO MEDICO Y DE LABORATORIO</t>
  </si>
  <si>
    <t>INSTRUMENTAL MEDICO Y DE LABORATORIO</t>
  </si>
  <si>
    <t>VEHICULOS Y EQUIPO TERRESTRE</t>
  </si>
  <si>
    <t>EQUIPO DE DEFENSA Y SEGURIDAD</t>
  </si>
  <si>
    <t>MAQUINARIA Y EQUIPO AGROPECUARIO</t>
  </si>
  <si>
    <t>MAQUINARIA Y EQUIPO INDUSTRIAL</t>
  </si>
  <si>
    <t>MAQUINARIA Y EQUIPO DE CONSTRUCCION</t>
  </si>
  <si>
    <t>SISTEMAS DE AIRE ACONDICIONADO, CALEFACCION Y DE REFRIGERACION INDUSTRIAL Y COMERCIAL</t>
  </si>
  <si>
    <t>EQUIPO DE COMUNICACION Y TELECOMUNICACION</t>
  </si>
  <si>
    <t>EQUIPOS DE GENERACION ELECTRICA, APARATOS Y ACCESORIOS ELECTRICOS</t>
  </si>
  <si>
    <t>HERRAMIENTAS Y MAQUINAS-HERRAMIENTA</t>
  </si>
  <si>
    <t>OTROS EQUIPOS</t>
  </si>
  <si>
    <t>SOFTWARE</t>
  </si>
  <si>
    <t>LICENCIAS INFORMATICAS E INTELECTUALES</t>
  </si>
  <si>
    <t>MEJORAMIENTO DE VIVIENDAS</t>
  </si>
  <si>
    <t>EDIFICACION NO HABITACIONAL</t>
  </si>
  <si>
    <t>DRENAJE Y LETRINAS</t>
  </si>
  <si>
    <t>URBANIZACION MUNICIPAL</t>
  </si>
  <si>
    <t>CAMINOS RURALES</t>
  </si>
  <si>
    <t>CONSTRUCCION DE OBRAS PARA EL ABASTECIMIENTO DE AGUA, PETROLEO, GAS, ELECTRICIDAD Y TELECOMUNICACIONES</t>
  </si>
  <si>
    <t>AMORTIZACION DE CREDITO BANOBRAS NO. 8781</t>
  </si>
  <si>
    <t>AMORTIZACION DE CREDITO BANOBRAS NO. 12448</t>
  </si>
  <si>
    <t>FINANCIAMIENTO CORTO PLAZO LEY DE INGRESOS</t>
  </si>
  <si>
    <t>INTERESES CREDITO NO. 8781</t>
  </si>
  <si>
    <t>INTERESES DE CREDITO BANOBRAS NO. 12448</t>
  </si>
  <si>
    <t>INTERESES CREDITO PROAGUA BBVA 2021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</si>
  <si>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</si>
  <si>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</si>
  <si>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</si>
  <si>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</si>
  <si>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</si>
  <si>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</si>
  <si>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</si>
  <si>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</si>
  <si>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Químicos,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</si>
  <si>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</si>
  <si>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</si>
  <si>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</si>
  <si>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</si>
  <si>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</si>
  <si>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</si>
  <si>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</si>
  <si>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</si>
  <si>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</si>
  <si>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Publicidad.</t>
  </si>
  <si>
    <t xml:space="preserve">     Servicios de Traslado y Viáticos</t>
  </si>
  <si>
    <t xml:space="preserve">     Servicios Oficiales</t>
  </si>
  <si>
    <t xml:space="preserve">     Otros Servicios Generales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</si>
  <si>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</si>
  <si>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</si>
  <si>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</si>
  <si>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</si>
  <si>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Donativos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</si>
  <si>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</si>
  <si>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</si>
  <si>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</si>
  <si>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</si>
  <si>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</si>
  <si>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</si>
  <si>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Intangibles</t>
  </si>
  <si>
    <t xml:space="preserve">     Obra Pública en Bienes de Dominio Público</t>
  </si>
  <si>
    <t xml:space="preserve">     Obra Pública en Bienes Propios</t>
  </si>
  <si>
    <t xml:space="preserve">     Amortización de la Deuda Pública</t>
  </si>
  <si>
    <t xml:space="preserve">     Intereses de la Deuda Pública</t>
  </si>
  <si>
    <t xml:space="preserve">      Remuneraciones al personal de carácter permanente</t>
  </si>
  <si>
    <t>MATERIALES Y SUMINISTROS</t>
  </si>
  <si>
    <t>SERVICIOS GENERALES</t>
  </si>
  <si>
    <t>TRANSFERENCIAS, ASIGNACIONES, SUBSIDIO</t>
  </si>
  <si>
    <t>BIENES MUEBLES, INMUEBLES E INTANGIBLES</t>
  </si>
  <si>
    <t>INVERSION PUBLICA</t>
  </si>
  <si>
    <t>DEUDA PUBLICA</t>
  </si>
  <si>
    <t>Totales</t>
  </si>
  <si>
    <t>Nombre</t>
  </si>
  <si>
    <t>Capítulo</t>
  </si>
  <si>
    <t>Concepto</t>
  </si>
  <si>
    <t>Ejercicio del Presupuesto</t>
  </si>
  <si>
    <t>MUNICIPIO GOMEZ PALACIO</t>
  </si>
  <si>
    <t>Informe Administrativo sobre el Ejercicio del Presupuesto de Egresos</t>
  </si>
  <si>
    <t>Ramo - Capítulo y Concepto del gasto</t>
  </si>
  <si>
    <t>PRESIDENTA</t>
  </si>
  <si>
    <t>TESORERO</t>
  </si>
  <si>
    <t>SÍNDICO</t>
  </si>
  <si>
    <t>"Bajo protesta de decir verdad declaramos que los estados financieros y sus notas, son razonablemente correctos y son responsabilidad del emisor"</t>
  </si>
  <si>
    <t>SERVICIO DE REDES.</t>
  </si>
  <si>
    <t>APOYOS SOCIALES CABILDO</t>
  </si>
  <si>
    <t>INSTALACIONES Y EQUIPAMIENTO EN CONSTRUCCIONES EN PROCESO</t>
  </si>
  <si>
    <t>Egresos Devengados</t>
  </si>
  <si>
    <t>Egresos Ejercido</t>
  </si>
  <si>
    <t>Egresos Pagado</t>
  </si>
  <si>
    <t xml:space="preserve"> Subjercido</t>
  </si>
  <si>
    <t xml:space="preserve">        Ampliaciones/ (Reducciones)</t>
  </si>
  <si>
    <t>Período de Julio a Septiembre del 2022</t>
  </si>
  <si>
    <t>SERVICIOS PERSONALES.</t>
  </si>
  <si>
    <t>Juana Leticia Herrera Ale</t>
  </si>
  <si>
    <t>C.P. Carlos García González</t>
  </si>
  <si>
    <t xml:space="preserve">Lic. Jaime Alonso Aguilera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</si>
</sst>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7" fillId="2" borderId="1" xfId="0" applyFont="1" applyFill="1" applyBorder="1"/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left"/>
    </xf>
    <xf numFmtId="0" fontId="7" fillId="2" borderId="2" xfId="0" applyFont="1" applyFill="1" applyBorder="1"/>
    <xf numFmtId="0" fontId="8" fillId="2" borderId="3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1" applyNumberFormat="1" applyFont="1" applyAlignment="1" applyProtection="1">
      <alignment wrapText="1"/>
    </xf>
    <xf numFmtId="0" fontId="1" fillId="0" borderId="0" xfId="1" applyFont="1" applyAlignment="1" applyProtection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4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5" fillId="3" borderId="0" xfId="0" applyFont="1" applyFill="1" applyAlignment="1">
      <alignment horizontal="center" wrapText="1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164" fontId="4" fillId="0" borderId="6" xfId="2" applyFont="1" applyFill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0" xfId="0" applyFill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0" xfId="0" applyFo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1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26</xdr:row>
      <xdr:rowOff>0</xdr:rowOff>
    </xdr:from>
    <xdr:to>
      <xdr:col>31</xdr:col>
      <xdr:colOff>723900</xdr:colOff>
      <xdr:row>29</xdr:row>
      <xdr:rowOff>133350</xdr:rowOff>
    </xdr:to>
    <xdr:pic>
      <xdr:nvPicPr>
        <xdr:cNvPr id="1025" name="Imagen 2">
          <a:extLst>
            <a:ext uri="{FF2B5EF4-FFF2-40B4-BE49-F238E27FC236}">
              <a16:creationId xmlns="" xmlns:a16="http://schemas.microsoft.com/office/drawing/2014/main" id="{57DBAC52-A5FE-9C16-4451-7E9C5802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0" y="2333625"/>
          <a:ext cx="723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026" name="Imagen 4">
          <a:extLst>
            <a:ext uri="{FF2B5EF4-FFF2-40B4-BE49-F238E27FC236}">
              <a16:creationId xmlns="" xmlns:a16="http://schemas.microsoft.com/office/drawing/2014/main" id="{BD3E9769-4D2D-D602-F0C0-59F35A67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466726</xdr:colOff>
      <xdr:row>0</xdr:row>
      <xdr:rowOff>161925</xdr:rowOff>
    </xdr:from>
    <xdr:to>
      <xdr:col>3</xdr:col>
      <xdr:colOff>2019300</xdr:colOff>
      <xdr:row>4</xdr:row>
      <xdr:rowOff>133350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E4080473-2827-41FF-9C7E-E720A0A61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161925"/>
          <a:ext cx="15525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?.//@RptTabLabel?" TargetMode="External"/><Relationship Id="rId1" Type="http://schemas.openxmlformats.org/officeDocument/2006/relationships/hyperlink" Target="mailto:.//@RptDet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2229"/>
  <sheetViews>
    <sheetView workbookViewId="0"/>
  </sheetViews>
  <sheetFormatPr baseColWidth="10" defaultRowHeight="12.75" x14ac:dyDescent="0.2"/>
  <cols>
    <col min="1" max="1" width="7.7109375" customWidth="1"/>
    <col min="2" max="2" width="60.85546875" bestFit="1" customWidth="1"/>
    <col min="3" max="32" width="20.7109375" customWidth="1"/>
    <col min="33" max="256" width="8.85546875" customWidth="1"/>
  </cols>
  <sheetData>
    <row r="1" spans="1:32" ht="56.25" customHeight="1" x14ac:dyDescent="0.25">
      <c r="D1" s="8" t="s">
        <v>0</v>
      </c>
      <c r="F1" t="s">
        <v>1</v>
      </c>
    </row>
    <row r="2" spans="1:32" x14ac:dyDescent="0.2">
      <c r="D2" s="7" t="s">
        <v>2</v>
      </c>
      <c r="F2" t="s">
        <v>3</v>
      </c>
    </row>
    <row r="3" spans="1:32" x14ac:dyDescent="0.2">
      <c r="D3" s="7" t="s">
        <v>4</v>
      </c>
    </row>
    <row r="6" spans="1:32" x14ac:dyDescent="0.2">
      <c r="B6" s="1" t="s">
        <v>5</v>
      </c>
    </row>
    <row r="7" spans="1:32" x14ac:dyDescent="0.2">
      <c r="B7" t="s">
        <v>6</v>
      </c>
    </row>
    <row r="9" spans="1:32" x14ac:dyDescent="0.2">
      <c r="B9" s="9" t="s">
        <v>7</v>
      </c>
      <c r="C9" s="21" t="s">
        <v>2662</v>
      </c>
      <c r="D9" s="21" t="s">
        <v>8</v>
      </c>
      <c r="E9" s="21" t="s">
        <v>2663</v>
      </c>
      <c r="F9" s="21" t="s">
        <v>2665</v>
      </c>
      <c r="G9" s="21" t="s">
        <v>2664</v>
      </c>
      <c r="H9" s="21" t="s">
        <v>2666</v>
      </c>
      <c r="I9" s="21" t="s">
        <v>2667</v>
      </c>
      <c r="J9" s="21" t="s">
        <v>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x14ac:dyDescent="0.2">
      <c r="B10" s="9" t="s">
        <v>10</v>
      </c>
      <c r="C10" s="21"/>
      <c r="D10" s="21"/>
      <c r="E10" s="21"/>
      <c r="F10" s="21"/>
      <c r="G10" s="21"/>
      <c r="H10" s="21"/>
      <c r="I10" s="21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x14ac:dyDescent="0.2">
      <c r="A11">
        <v>1111</v>
      </c>
      <c r="B11" t="s">
        <v>28</v>
      </c>
      <c r="C11" s="18">
        <v>716905.1</v>
      </c>
      <c r="D11" s="17">
        <v>0</v>
      </c>
      <c r="E11" s="18">
        <v>716905.1</v>
      </c>
      <c r="F11" s="18">
        <v>177135.66</v>
      </c>
      <c r="G11" s="18">
        <v>177135.66</v>
      </c>
      <c r="H11" s="18">
        <v>177135.66</v>
      </c>
      <c r="I11" s="18">
        <v>177135.66</v>
      </c>
      <c r="J11" s="18">
        <v>539769.43999999994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x14ac:dyDescent="0.2">
      <c r="A12">
        <v>1111</v>
      </c>
      <c r="B12" t="s">
        <v>53</v>
      </c>
      <c r="C12" s="18">
        <v>732059.2</v>
      </c>
      <c r="D12" s="17">
        <v>0</v>
      </c>
      <c r="E12" s="18">
        <v>732059.2</v>
      </c>
      <c r="F12" s="18">
        <v>177135.66</v>
      </c>
      <c r="G12" s="18">
        <v>177135.66</v>
      </c>
      <c r="H12" s="18">
        <v>177135.66</v>
      </c>
      <c r="I12" s="18">
        <v>177135.66</v>
      </c>
      <c r="J12" s="18">
        <v>554923.54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x14ac:dyDescent="0.2">
      <c r="A13">
        <v>1111</v>
      </c>
      <c r="B13" t="s">
        <v>63</v>
      </c>
      <c r="C13" s="18">
        <v>732059.2</v>
      </c>
      <c r="D13" s="17">
        <v>0</v>
      </c>
      <c r="E13" s="18">
        <v>732059.2</v>
      </c>
      <c r="F13" s="18">
        <v>177135.66</v>
      </c>
      <c r="G13" s="18">
        <v>177135.66</v>
      </c>
      <c r="H13" s="18">
        <v>177135.66</v>
      </c>
      <c r="I13" s="18">
        <v>177135.66</v>
      </c>
      <c r="J13" s="18">
        <v>554923.54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x14ac:dyDescent="0.2">
      <c r="A14">
        <v>1111</v>
      </c>
      <c r="B14" t="s">
        <v>74</v>
      </c>
      <c r="C14" s="18">
        <v>732059.2</v>
      </c>
      <c r="D14" s="17">
        <v>0</v>
      </c>
      <c r="E14" s="18">
        <v>732059.2</v>
      </c>
      <c r="F14" s="18">
        <v>177135.66</v>
      </c>
      <c r="G14" s="18">
        <v>177135.66</v>
      </c>
      <c r="H14" s="18">
        <v>177135.66</v>
      </c>
      <c r="I14" s="18">
        <v>177135.66</v>
      </c>
      <c r="J14" s="18">
        <v>554923.54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x14ac:dyDescent="0.2">
      <c r="A15">
        <v>1111</v>
      </c>
      <c r="B15" t="s">
        <v>85</v>
      </c>
      <c r="C15" s="18">
        <v>732059.2</v>
      </c>
      <c r="D15" s="17">
        <v>0</v>
      </c>
      <c r="E15" s="18">
        <v>732059.2</v>
      </c>
      <c r="F15" s="18">
        <v>177135.66</v>
      </c>
      <c r="G15" s="18">
        <v>177135.66</v>
      </c>
      <c r="H15" s="18">
        <v>177135.66</v>
      </c>
      <c r="I15" s="18">
        <v>177135.66</v>
      </c>
      <c r="J15" s="18">
        <v>554923.54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x14ac:dyDescent="0.2">
      <c r="A16">
        <v>1111</v>
      </c>
      <c r="B16" t="s">
        <v>96</v>
      </c>
      <c r="C16" s="18">
        <v>732059.2</v>
      </c>
      <c r="D16" s="17">
        <v>0</v>
      </c>
      <c r="E16" s="18">
        <v>732059.2</v>
      </c>
      <c r="F16" s="18">
        <v>177135.66</v>
      </c>
      <c r="G16" s="18">
        <v>177135.66</v>
      </c>
      <c r="H16" s="18">
        <v>177135.66</v>
      </c>
      <c r="I16" s="18">
        <v>177135.66</v>
      </c>
      <c r="J16" s="18">
        <v>554923.54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x14ac:dyDescent="0.2">
      <c r="A17">
        <v>1111</v>
      </c>
      <c r="B17" t="s">
        <v>107</v>
      </c>
      <c r="C17" s="18">
        <v>732059.2</v>
      </c>
      <c r="D17" s="17">
        <v>0</v>
      </c>
      <c r="E17" s="18">
        <v>732059.2</v>
      </c>
      <c r="F17" s="18">
        <v>177135.66</v>
      </c>
      <c r="G17" s="18">
        <v>177135.66</v>
      </c>
      <c r="H17" s="18">
        <v>177135.66</v>
      </c>
      <c r="I17" s="18">
        <v>177135.66</v>
      </c>
      <c r="J17" s="18">
        <v>554923.54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x14ac:dyDescent="0.2">
      <c r="A18">
        <v>1111</v>
      </c>
      <c r="B18" t="s">
        <v>122</v>
      </c>
      <c r="C18" s="18">
        <v>732059.2</v>
      </c>
      <c r="D18" s="17">
        <v>0</v>
      </c>
      <c r="E18" s="18">
        <v>732059.2</v>
      </c>
      <c r="F18" s="18">
        <v>175194.66</v>
      </c>
      <c r="G18" s="18">
        <v>175194.66</v>
      </c>
      <c r="H18" s="18">
        <v>175194.66</v>
      </c>
      <c r="I18" s="18">
        <v>175194.66</v>
      </c>
      <c r="J18" s="18">
        <v>556864.54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x14ac:dyDescent="0.2">
      <c r="A19">
        <v>1111</v>
      </c>
      <c r="B19" t="s">
        <v>135</v>
      </c>
      <c r="C19" s="18">
        <v>732059.2</v>
      </c>
      <c r="D19" s="17">
        <v>0</v>
      </c>
      <c r="E19" s="18">
        <v>732059.2</v>
      </c>
      <c r="F19" s="18">
        <v>175194.66</v>
      </c>
      <c r="G19" s="18">
        <v>175194.66</v>
      </c>
      <c r="H19" s="18">
        <v>175194.66</v>
      </c>
      <c r="I19" s="18">
        <v>175194.66</v>
      </c>
      <c r="J19" s="18">
        <v>556864.54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x14ac:dyDescent="0.2">
      <c r="A20">
        <v>1111</v>
      </c>
      <c r="B20" t="s">
        <v>147</v>
      </c>
      <c r="C20" s="18">
        <v>732059.2</v>
      </c>
      <c r="D20" s="17">
        <v>0</v>
      </c>
      <c r="E20" s="18">
        <v>732059.2</v>
      </c>
      <c r="F20" s="18">
        <v>177135.66</v>
      </c>
      <c r="G20" s="18">
        <v>177135.66</v>
      </c>
      <c r="H20" s="18">
        <v>177135.66</v>
      </c>
      <c r="I20" s="18">
        <v>177135.66</v>
      </c>
      <c r="J20" s="18">
        <v>554923.54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A21">
        <v>1111</v>
      </c>
      <c r="B21" t="s">
        <v>158</v>
      </c>
      <c r="C21" s="18">
        <v>732059.2</v>
      </c>
      <c r="D21" s="17">
        <v>0</v>
      </c>
      <c r="E21" s="18">
        <v>732059.2</v>
      </c>
      <c r="F21" s="18">
        <v>177135.66</v>
      </c>
      <c r="G21" s="18">
        <v>177135.66</v>
      </c>
      <c r="H21" s="18">
        <v>177135.66</v>
      </c>
      <c r="I21" s="18">
        <v>177135.66</v>
      </c>
      <c r="J21" s="18">
        <v>554923.54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x14ac:dyDescent="0.2">
      <c r="A22">
        <v>1111</v>
      </c>
      <c r="B22" t="s">
        <v>169</v>
      </c>
      <c r="C22" s="18">
        <v>732059.2</v>
      </c>
      <c r="D22" s="17">
        <v>0</v>
      </c>
      <c r="E22" s="18">
        <v>732059.2</v>
      </c>
      <c r="F22" s="18">
        <v>177135.66</v>
      </c>
      <c r="G22" s="18">
        <v>177135.66</v>
      </c>
      <c r="H22" s="18">
        <v>177135.66</v>
      </c>
      <c r="I22" s="18">
        <v>177135.66</v>
      </c>
      <c r="J22" s="18">
        <v>554923.54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2">
      <c r="A23">
        <v>1111</v>
      </c>
      <c r="B23" t="s">
        <v>179</v>
      </c>
      <c r="C23" s="18">
        <v>732059.2</v>
      </c>
      <c r="D23" s="17">
        <v>0</v>
      </c>
      <c r="E23" s="18">
        <v>732059.2</v>
      </c>
      <c r="F23" s="18">
        <v>177135.66</v>
      </c>
      <c r="G23" s="18">
        <v>177135.66</v>
      </c>
      <c r="H23" s="18">
        <v>177135.66</v>
      </c>
      <c r="I23" s="18">
        <v>177135.66</v>
      </c>
      <c r="J23" s="18">
        <v>554923.54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2">
      <c r="A24">
        <v>1111</v>
      </c>
      <c r="B24" t="s">
        <v>189</v>
      </c>
      <c r="C24" s="18">
        <v>732059.2</v>
      </c>
      <c r="D24" s="17">
        <v>0</v>
      </c>
      <c r="E24" s="18">
        <v>732059.2</v>
      </c>
      <c r="F24" s="18">
        <v>177135.66</v>
      </c>
      <c r="G24" s="18">
        <v>177135.66</v>
      </c>
      <c r="H24" s="18">
        <v>177135.66</v>
      </c>
      <c r="I24" s="18">
        <v>177135.66</v>
      </c>
      <c r="J24" s="18">
        <v>554923.54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x14ac:dyDescent="0.2">
      <c r="A25">
        <v>1111</v>
      </c>
      <c r="B25" t="s">
        <v>201</v>
      </c>
      <c r="C25" s="18">
        <v>714573.71</v>
      </c>
      <c r="D25" s="17">
        <v>0</v>
      </c>
      <c r="E25" s="18">
        <v>714573.71</v>
      </c>
      <c r="F25" s="18">
        <v>177543.27</v>
      </c>
      <c r="G25" s="18">
        <v>177543.27</v>
      </c>
      <c r="H25" s="18">
        <v>177543.27</v>
      </c>
      <c r="I25" s="18">
        <v>177543.27</v>
      </c>
      <c r="J25" s="18">
        <v>537030.43999999994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x14ac:dyDescent="0.2">
      <c r="A26">
        <v>1111</v>
      </c>
      <c r="B26" t="s">
        <v>213</v>
      </c>
      <c r="C26" s="18">
        <v>708745.2</v>
      </c>
      <c r="D26" s="17">
        <v>0</v>
      </c>
      <c r="E26" s="18">
        <v>708745.2</v>
      </c>
      <c r="F26" s="18">
        <v>177135.66</v>
      </c>
      <c r="G26" s="18">
        <v>177135.66</v>
      </c>
      <c r="H26" s="18">
        <v>177135.66</v>
      </c>
      <c r="I26" s="18">
        <v>177135.66</v>
      </c>
      <c r="J26" s="18">
        <v>531609.54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2">
      <c r="A27">
        <v>1131</v>
      </c>
      <c r="B27" t="s">
        <v>11</v>
      </c>
      <c r="C27" s="18">
        <v>532439.65</v>
      </c>
      <c r="D27" s="18">
        <v>-91720.86</v>
      </c>
      <c r="E27" s="18">
        <v>440718.79</v>
      </c>
      <c r="F27" s="18">
        <v>135255.24</v>
      </c>
      <c r="G27" s="18">
        <v>135255.24</v>
      </c>
      <c r="H27" s="18">
        <v>135255.24</v>
      </c>
      <c r="I27" s="18">
        <v>125005</v>
      </c>
      <c r="J27" s="18">
        <v>305463.55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2">
      <c r="A28">
        <v>1131</v>
      </c>
      <c r="B28" t="s">
        <v>29</v>
      </c>
      <c r="C28" s="17">
        <v>0</v>
      </c>
      <c r="D28" s="17">
        <v>453.92</v>
      </c>
      <c r="E28" s="17">
        <v>453.92</v>
      </c>
      <c r="F28" s="17">
        <v>453.92</v>
      </c>
      <c r="G28" s="17">
        <v>453.92</v>
      </c>
      <c r="H28" s="17">
        <v>453.92</v>
      </c>
      <c r="I28" s="17">
        <v>453.92</v>
      </c>
      <c r="J28" s="17">
        <v>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x14ac:dyDescent="0.2">
      <c r="A29">
        <v>1131</v>
      </c>
      <c r="B29" t="s">
        <v>30</v>
      </c>
      <c r="C29" s="18">
        <v>1534679</v>
      </c>
      <c r="D29" s="18">
        <v>-1407700.56</v>
      </c>
      <c r="E29" s="18">
        <v>126978.44</v>
      </c>
      <c r="F29" s="18">
        <v>38327.379999999997</v>
      </c>
      <c r="G29" s="18">
        <v>38327.379999999997</v>
      </c>
      <c r="H29" s="18">
        <v>38327.379999999997</v>
      </c>
      <c r="I29" s="18">
        <v>35379.120000000003</v>
      </c>
      <c r="J29" s="18">
        <v>88651.06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x14ac:dyDescent="0.2">
      <c r="A30">
        <v>1131</v>
      </c>
      <c r="B30" t="s">
        <v>54</v>
      </c>
      <c r="C30" s="18">
        <v>375839.75</v>
      </c>
      <c r="D30" s="18">
        <v>-347826.37</v>
      </c>
      <c r="E30" s="18">
        <v>28013.38</v>
      </c>
      <c r="F30" s="17">
        <v>0</v>
      </c>
      <c r="G30" s="17">
        <v>0</v>
      </c>
      <c r="H30" s="17">
        <v>0</v>
      </c>
      <c r="I30" s="17">
        <v>0</v>
      </c>
      <c r="J30" s="18">
        <v>28013.38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2">
      <c r="A31">
        <v>1131</v>
      </c>
      <c r="B31" t="s">
        <v>64</v>
      </c>
      <c r="C31" s="18">
        <v>219239.86</v>
      </c>
      <c r="D31" s="18">
        <v>-219239.86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x14ac:dyDescent="0.2">
      <c r="A32">
        <v>1131</v>
      </c>
      <c r="B32" t="s">
        <v>75</v>
      </c>
      <c r="C32" s="18">
        <v>219239.86</v>
      </c>
      <c r="D32" s="18">
        <v>-219239.86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x14ac:dyDescent="0.2">
      <c r="A33">
        <v>1131</v>
      </c>
      <c r="B33" t="s">
        <v>86</v>
      </c>
      <c r="C33" s="18">
        <v>313199.8</v>
      </c>
      <c r="D33" s="18">
        <v>-313199.8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2">
      <c r="A34">
        <v>1131</v>
      </c>
      <c r="B34" t="s">
        <v>97</v>
      </c>
      <c r="C34" s="18">
        <v>219239.86</v>
      </c>
      <c r="D34" s="18">
        <v>-219239.86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x14ac:dyDescent="0.2">
      <c r="A35">
        <v>1131</v>
      </c>
      <c r="B35" t="s">
        <v>108</v>
      </c>
      <c r="C35" s="18">
        <v>313199.8</v>
      </c>
      <c r="D35" s="18">
        <v>-313199.8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x14ac:dyDescent="0.2">
      <c r="A36">
        <v>1131</v>
      </c>
      <c r="B36" t="s">
        <v>123</v>
      </c>
      <c r="C36" s="18">
        <v>250559.84</v>
      </c>
      <c r="D36" s="18">
        <v>101573.26</v>
      </c>
      <c r="E36" s="18">
        <v>352133.1</v>
      </c>
      <c r="F36" s="18">
        <v>352133.1</v>
      </c>
      <c r="G36" s="18">
        <v>352133.1</v>
      </c>
      <c r="H36" s="18">
        <v>352133.1</v>
      </c>
      <c r="I36" s="18">
        <v>352133.1</v>
      </c>
      <c r="J36" s="17">
        <v>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x14ac:dyDescent="0.2">
      <c r="A37">
        <v>1131</v>
      </c>
      <c r="B37" t="s">
        <v>136</v>
      </c>
      <c r="C37" s="18">
        <v>219239.86</v>
      </c>
      <c r="D37" s="18">
        <v>-219239.86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A38">
        <v>1131</v>
      </c>
      <c r="B38" t="s">
        <v>148</v>
      </c>
      <c r="C38" s="18">
        <v>313199.8</v>
      </c>
      <c r="D38" s="18">
        <v>-228272.56</v>
      </c>
      <c r="E38" s="18">
        <v>84927.24</v>
      </c>
      <c r="F38" s="18">
        <v>9062.0499999999993</v>
      </c>
      <c r="G38" s="18">
        <v>9062.0499999999993</v>
      </c>
      <c r="H38" s="18">
        <v>9062.0499999999993</v>
      </c>
      <c r="I38" s="18">
        <v>9062.0499999999993</v>
      </c>
      <c r="J38" s="18">
        <v>75865.19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x14ac:dyDescent="0.2">
      <c r="A39">
        <v>1131</v>
      </c>
      <c r="B39" t="s">
        <v>159</v>
      </c>
      <c r="C39" s="18">
        <v>469799.69</v>
      </c>
      <c r="D39" s="18">
        <v>-466747.73</v>
      </c>
      <c r="E39" s="18">
        <v>3051.96</v>
      </c>
      <c r="F39" s="17">
        <v>254.33</v>
      </c>
      <c r="G39" s="17">
        <v>254.33</v>
      </c>
      <c r="H39" s="17">
        <v>254.33</v>
      </c>
      <c r="I39" s="17">
        <v>254.33</v>
      </c>
      <c r="J39" s="18">
        <v>2797.63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x14ac:dyDescent="0.2">
      <c r="A40">
        <v>1131</v>
      </c>
      <c r="B40" t="s">
        <v>170</v>
      </c>
      <c r="C40" s="18">
        <v>219239.86</v>
      </c>
      <c r="D40" s="18">
        <v>-219239.86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x14ac:dyDescent="0.2">
      <c r="A41">
        <v>1131</v>
      </c>
      <c r="B41" t="s">
        <v>180</v>
      </c>
      <c r="C41" s="18">
        <v>219239.86</v>
      </c>
      <c r="D41" s="18">
        <v>-219239.86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x14ac:dyDescent="0.2">
      <c r="A42">
        <v>1131</v>
      </c>
      <c r="B42" t="s">
        <v>190</v>
      </c>
      <c r="C42" s="18">
        <v>313199.8</v>
      </c>
      <c r="D42" s="18">
        <v>-313199.8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x14ac:dyDescent="0.2">
      <c r="A43">
        <v>1131</v>
      </c>
      <c r="B43" t="s">
        <v>202</v>
      </c>
      <c r="C43" s="18">
        <v>219239.86</v>
      </c>
      <c r="D43" s="18">
        <v>-219239.86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x14ac:dyDescent="0.2">
      <c r="A44">
        <v>1131</v>
      </c>
      <c r="B44" t="s">
        <v>214</v>
      </c>
      <c r="C44" s="18">
        <v>313199.8</v>
      </c>
      <c r="D44" s="18">
        <v>-313199.8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x14ac:dyDescent="0.2">
      <c r="A45">
        <v>1131</v>
      </c>
      <c r="B45" t="s">
        <v>223</v>
      </c>
      <c r="C45" s="18">
        <v>1816558.81</v>
      </c>
      <c r="D45" s="18">
        <v>-1810641.61</v>
      </c>
      <c r="E45" s="18">
        <v>5917.2</v>
      </c>
      <c r="F45" s="17">
        <v>0</v>
      </c>
      <c r="G45" s="17">
        <v>0</v>
      </c>
      <c r="H45" s="17">
        <v>0</v>
      </c>
      <c r="I45" s="17">
        <v>0</v>
      </c>
      <c r="J45" s="18">
        <v>5917.2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x14ac:dyDescent="0.2">
      <c r="A46">
        <v>1131</v>
      </c>
      <c r="B46" t="s">
        <v>243</v>
      </c>
      <c r="C46" s="18">
        <v>1440719.06</v>
      </c>
      <c r="D46" s="18">
        <v>-1276069.6000000001</v>
      </c>
      <c r="E46" s="18">
        <v>164649.46</v>
      </c>
      <c r="F46" s="18">
        <v>59828.86</v>
      </c>
      <c r="G46" s="18">
        <v>59828.86</v>
      </c>
      <c r="H46" s="18">
        <v>59828.86</v>
      </c>
      <c r="I46" s="18">
        <v>55226.64</v>
      </c>
      <c r="J46" s="18">
        <v>104820.6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x14ac:dyDescent="0.2">
      <c r="A47">
        <v>1131</v>
      </c>
      <c r="B47" t="s">
        <v>275</v>
      </c>
      <c r="C47" s="18">
        <v>3570477.67</v>
      </c>
      <c r="D47" s="18">
        <v>-3570477.67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x14ac:dyDescent="0.2">
      <c r="A48">
        <v>1131</v>
      </c>
      <c r="B48" t="s">
        <v>299</v>
      </c>
      <c r="C48" s="18">
        <v>1973158.71</v>
      </c>
      <c r="D48" s="18">
        <v>-1406911.19</v>
      </c>
      <c r="E48" s="18">
        <v>566247.52</v>
      </c>
      <c r="F48" s="18">
        <v>273608.03000000003</v>
      </c>
      <c r="G48" s="18">
        <v>273608.03000000003</v>
      </c>
      <c r="H48" s="18">
        <v>273608.03000000003</v>
      </c>
      <c r="I48" s="18">
        <v>265505.58</v>
      </c>
      <c r="J48" s="18">
        <v>292639.49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2">
      <c r="A49">
        <v>1131</v>
      </c>
      <c r="B49" t="s">
        <v>321</v>
      </c>
      <c r="C49" s="18">
        <v>1033559.32</v>
      </c>
      <c r="D49" s="18">
        <v>-742284.11</v>
      </c>
      <c r="E49" s="18">
        <v>291275.21000000002</v>
      </c>
      <c r="F49" s="18">
        <v>76052.87</v>
      </c>
      <c r="G49" s="18">
        <v>76052.87</v>
      </c>
      <c r="H49" s="18">
        <v>76052.87</v>
      </c>
      <c r="I49" s="18">
        <v>70210.81</v>
      </c>
      <c r="J49" s="18">
        <v>215222.34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x14ac:dyDescent="0.2">
      <c r="A50">
        <v>1131</v>
      </c>
      <c r="B50" t="s">
        <v>341</v>
      </c>
      <c r="C50" s="18">
        <v>11243872.66</v>
      </c>
      <c r="D50" s="18">
        <v>-10014753.380000001</v>
      </c>
      <c r="E50" s="18">
        <v>1229119.28</v>
      </c>
      <c r="F50" s="18">
        <v>1080367.44</v>
      </c>
      <c r="G50" s="18">
        <v>1080367.44</v>
      </c>
      <c r="H50" s="18">
        <v>1080367.44</v>
      </c>
      <c r="I50" s="18">
        <v>1080367.44</v>
      </c>
      <c r="J50" s="18">
        <v>148751.84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x14ac:dyDescent="0.2">
      <c r="A51">
        <v>1131</v>
      </c>
      <c r="B51" t="s">
        <v>361</v>
      </c>
      <c r="C51" s="18">
        <v>2098438.63</v>
      </c>
      <c r="D51" s="18">
        <v>-1706280.98</v>
      </c>
      <c r="E51" s="18">
        <v>392157.65</v>
      </c>
      <c r="F51" s="18">
        <v>118651.26</v>
      </c>
      <c r="G51" s="18">
        <v>118651.26</v>
      </c>
      <c r="H51" s="18">
        <v>118651.26</v>
      </c>
      <c r="I51" s="18">
        <v>109524.24</v>
      </c>
      <c r="J51" s="18">
        <v>273506.39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x14ac:dyDescent="0.2">
      <c r="A52">
        <v>1131</v>
      </c>
      <c r="B52" t="s">
        <v>390</v>
      </c>
      <c r="C52" s="18">
        <v>3852357.48</v>
      </c>
      <c r="D52" s="18">
        <v>3321943.45</v>
      </c>
      <c r="E52" s="18">
        <v>7174300.9299999997</v>
      </c>
      <c r="F52" s="18">
        <v>2197611.54</v>
      </c>
      <c r="G52" s="18">
        <v>2197611.54</v>
      </c>
      <c r="H52" s="18">
        <v>2197611.54</v>
      </c>
      <c r="I52" s="18">
        <v>2016004.8</v>
      </c>
      <c r="J52" s="18">
        <v>4976689.3899999997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2">
      <c r="A53">
        <v>1131</v>
      </c>
      <c r="B53" t="s">
        <v>415</v>
      </c>
      <c r="C53" s="18">
        <v>219239.86</v>
      </c>
      <c r="D53" s="18">
        <v>-219239.86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x14ac:dyDescent="0.2">
      <c r="A54">
        <v>1131</v>
      </c>
      <c r="B54" t="s">
        <v>422</v>
      </c>
      <c r="C54" s="18">
        <v>4259517.22</v>
      </c>
      <c r="D54" s="18">
        <v>-4170730.33</v>
      </c>
      <c r="E54" s="18">
        <v>88786.89</v>
      </c>
      <c r="F54" s="18">
        <v>15165.06</v>
      </c>
      <c r="G54" s="18">
        <v>15165.06</v>
      </c>
      <c r="H54" s="18">
        <v>15165.06</v>
      </c>
      <c r="I54" s="18">
        <v>15165.06</v>
      </c>
      <c r="J54" s="18">
        <v>73621.83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x14ac:dyDescent="0.2">
      <c r="A55">
        <v>1131</v>
      </c>
      <c r="B55" t="s">
        <v>455</v>
      </c>
      <c r="C55" s="18">
        <v>1503359.02</v>
      </c>
      <c r="D55" s="18">
        <v>-1503359.02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x14ac:dyDescent="0.2">
      <c r="A56">
        <v>1131</v>
      </c>
      <c r="B56" t="s">
        <v>477</v>
      </c>
      <c r="C56" s="18">
        <v>313199.8</v>
      </c>
      <c r="D56" s="18">
        <v>-131184.88</v>
      </c>
      <c r="E56" s="18">
        <v>182014.92</v>
      </c>
      <c r="F56" s="18">
        <v>53541.51</v>
      </c>
      <c r="G56" s="18">
        <v>53541.51</v>
      </c>
      <c r="H56" s="18">
        <v>53541.51</v>
      </c>
      <c r="I56" s="18">
        <v>49458.34</v>
      </c>
      <c r="J56" s="18">
        <v>128473.41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x14ac:dyDescent="0.2">
      <c r="A57">
        <v>1131</v>
      </c>
      <c r="B57" t="s">
        <v>486</v>
      </c>
      <c r="C57" s="17">
        <v>0</v>
      </c>
      <c r="D57" s="18">
        <v>30298.14</v>
      </c>
      <c r="E57" s="18">
        <v>30298.14</v>
      </c>
      <c r="F57" s="17">
        <v>0</v>
      </c>
      <c r="G57" s="17">
        <v>0</v>
      </c>
      <c r="H57" s="17">
        <v>0</v>
      </c>
      <c r="I57" s="17">
        <v>0</v>
      </c>
      <c r="J57" s="18">
        <v>30298.14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2">
      <c r="A58">
        <v>1131</v>
      </c>
      <c r="B58" t="s">
        <v>487</v>
      </c>
      <c r="C58" s="18">
        <v>5950796.1100000003</v>
      </c>
      <c r="D58" s="18">
        <v>-3874102.67</v>
      </c>
      <c r="E58" s="18">
        <v>2076693.44</v>
      </c>
      <c r="F58" s="18">
        <v>619570.71</v>
      </c>
      <c r="G58" s="18">
        <v>619570.71</v>
      </c>
      <c r="H58" s="18">
        <v>619570.71</v>
      </c>
      <c r="I58" s="18">
        <v>572658.25</v>
      </c>
      <c r="J58" s="18">
        <v>1457122.73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x14ac:dyDescent="0.2">
      <c r="A59">
        <v>1131</v>
      </c>
      <c r="B59" t="s">
        <v>533</v>
      </c>
      <c r="C59" s="18">
        <v>1722598.87</v>
      </c>
      <c r="D59" s="18">
        <v>-1155805.58</v>
      </c>
      <c r="E59" s="18">
        <v>566793.29</v>
      </c>
      <c r="F59" s="18">
        <v>168113.4</v>
      </c>
      <c r="G59" s="18">
        <v>168113.4</v>
      </c>
      <c r="H59" s="18">
        <v>168113.4</v>
      </c>
      <c r="I59" s="18">
        <v>156320.22</v>
      </c>
      <c r="J59" s="18">
        <v>398679.89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x14ac:dyDescent="0.2">
      <c r="A60">
        <v>1131</v>
      </c>
      <c r="B60" t="s">
        <v>555</v>
      </c>
      <c r="C60" s="17">
        <v>0</v>
      </c>
      <c r="D60" s="17">
        <v>736</v>
      </c>
      <c r="E60" s="17">
        <v>736</v>
      </c>
      <c r="F60" s="17">
        <v>0</v>
      </c>
      <c r="G60" s="17">
        <v>0</v>
      </c>
      <c r="H60" s="17">
        <v>0</v>
      </c>
      <c r="I60" s="17">
        <v>0</v>
      </c>
      <c r="J60" s="17">
        <v>736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x14ac:dyDescent="0.2">
      <c r="A61">
        <v>1131</v>
      </c>
      <c r="B61" t="s">
        <v>556</v>
      </c>
      <c r="C61" s="18">
        <v>219239.86</v>
      </c>
      <c r="D61" s="18">
        <v>179900.65</v>
      </c>
      <c r="E61" s="18">
        <v>399140.51</v>
      </c>
      <c r="F61" s="18">
        <v>107102.31</v>
      </c>
      <c r="G61" s="18">
        <v>107102.31</v>
      </c>
      <c r="H61" s="18">
        <v>107102.31</v>
      </c>
      <c r="I61" s="18">
        <v>104037.9</v>
      </c>
      <c r="J61" s="18">
        <v>292038.2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x14ac:dyDescent="0.2">
      <c r="A62">
        <v>1131</v>
      </c>
      <c r="B62" t="s">
        <v>580</v>
      </c>
      <c r="C62" s="18">
        <v>1879198.77</v>
      </c>
      <c r="D62" s="18">
        <v>-1879198.77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x14ac:dyDescent="0.2">
      <c r="A63">
        <v>1131</v>
      </c>
      <c r="B63" t="s">
        <v>588</v>
      </c>
      <c r="C63" s="18">
        <v>3852357.48</v>
      </c>
      <c r="D63" s="18">
        <v>-3748585.35</v>
      </c>
      <c r="E63" s="18">
        <v>103772.13</v>
      </c>
      <c r="F63" s="18">
        <v>40879.93</v>
      </c>
      <c r="G63" s="18">
        <v>40879.93</v>
      </c>
      <c r="H63" s="18">
        <v>40879.93</v>
      </c>
      <c r="I63" s="18">
        <v>37735.32</v>
      </c>
      <c r="J63" s="18">
        <v>62892.2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x14ac:dyDescent="0.2">
      <c r="A64">
        <v>1131</v>
      </c>
      <c r="B64" t="s">
        <v>622</v>
      </c>
      <c r="C64" s="17">
        <v>0</v>
      </c>
      <c r="D64" s="18">
        <v>133631.19</v>
      </c>
      <c r="E64" s="18">
        <v>133631.19</v>
      </c>
      <c r="F64" s="18">
        <v>52642.59</v>
      </c>
      <c r="G64" s="18">
        <v>52642.59</v>
      </c>
      <c r="H64" s="18">
        <v>52642.59</v>
      </c>
      <c r="I64" s="18">
        <v>48593.16</v>
      </c>
      <c r="J64" s="18">
        <v>80988.600000000006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x14ac:dyDescent="0.2">
      <c r="A65">
        <v>1131</v>
      </c>
      <c r="B65" t="s">
        <v>629</v>
      </c>
      <c r="C65" s="18">
        <v>219239.86</v>
      </c>
      <c r="D65" s="18">
        <v>-190229.64</v>
      </c>
      <c r="E65" s="18">
        <v>29010.22</v>
      </c>
      <c r="F65" s="17">
        <v>0</v>
      </c>
      <c r="G65" s="17">
        <v>0</v>
      </c>
      <c r="H65" s="17">
        <v>0</v>
      </c>
      <c r="I65" s="17">
        <v>0</v>
      </c>
      <c r="J65" s="18">
        <v>29010.22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x14ac:dyDescent="0.2">
      <c r="A66">
        <v>1131</v>
      </c>
      <c r="B66" t="s">
        <v>640</v>
      </c>
      <c r="C66" s="17">
        <v>0</v>
      </c>
      <c r="D66" s="17">
        <v>288.76</v>
      </c>
      <c r="E66" s="17">
        <v>288.76</v>
      </c>
      <c r="F66" s="17">
        <v>288.76</v>
      </c>
      <c r="G66" s="17">
        <v>288.76</v>
      </c>
      <c r="H66" s="17">
        <v>288.76</v>
      </c>
      <c r="I66" s="17">
        <v>288.76</v>
      </c>
      <c r="J66" s="17"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x14ac:dyDescent="0.2">
      <c r="A67">
        <v>1131</v>
      </c>
      <c r="B67" t="s">
        <v>641</v>
      </c>
      <c r="C67" s="18">
        <v>5982116.0899999999</v>
      </c>
      <c r="D67" s="18">
        <v>-4975275.82</v>
      </c>
      <c r="E67" s="18">
        <v>1006840.27</v>
      </c>
      <c r="F67" s="18">
        <v>335882.77</v>
      </c>
      <c r="G67" s="18">
        <v>335882.77</v>
      </c>
      <c r="H67" s="18">
        <v>335882.77</v>
      </c>
      <c r="I67" s="18">
        <v>313293.21000000002</v>
      </c>
      <c r="J67" s="18">
        <v>670957.5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x14ac:dyDescent="0.2">
      <c r="A68">
        <v>1131</v>
      </c>
      <c r="B68" t="s">
        <v>722</v>
      </c>
      <c r="C68" s="18">
        <v>1722598.87</v>
      </c>
      <c r="D68" s="18">
        <v>-1327766.78</v>
      </c>
      <c r="E68" s="18">
        <v>394832.09</v>
      </c>
      <c r="F68" s="18">
        <v>237143.66</v>
      </c>
      <c r="G68" s="18">
        <v>237143.66</v>
      </c>
      <c r="H68" s="18">
        <v>237143.66</v>
      </c>
      <c r="I68" s="18">
        <v>232950.94</v>
      </c>
      <c r="J68" s="18">
        <v>157688.43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x14ac:dyDescent="0.2">
      <c r="A69">
        <v>1131</v>
      </c>
      <c r="B69" t="s">
        <v>733</v>
      </c>
      <c r="C69" s="17">
        <v>0</v>
      </c>
      <c r="D69" s="17">
        <v>389.08</v>
      </c>
      <c r="E69" s="17">
        <v>389.08</v>
      </c>
      <c r="F69" s="17">
        <v>0</v>
      </c>
      <c r="G69" s="17">
        <v>0</v>
      </c>
      <c r="H69" s="17">
        <v>0</v>
      </c>
      <c r="I69" s="17">
        <v>0</v>
      </c>
      <c r="J69" s="17">
        <v>389.08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x14ac:dyDescent="0.2">
      <c r="A70">
        <v>1131</v>
      </c>
      <c r="B70" t="s">
        <v>734</v>
      </c>
      <c r="C70" s="18">
        <v>1190159.22</v>
      </c>
      <c r="D70" s="18">
        <v>-1190159.22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x14ac:dyDescent="0.2">
      <c r="A71">
        <v>1131</v>
      </c>
      <c r="B71" t="s">
        <v>753</v>
      </c>
      <c r="C71" s="18">
        <v>6138715.9900000002</v>
      </c>
      <c r="D71" s="18">
        <v>-5983384.29</v>
      </c>
      <c r="E71" s="18">
        <v>155331.70000000001</v>
      </c>
      <c r="F71" s="18">
        <v>60987.38</v>
      </c>
      <c r="G71" s="18">
        <v>60987.38</v>
      </c>
      <c r="H71" s="18">
        <v>60987.38</v>
      </c>
      <c r="I71" s="18">
        <v>58039.12</v>
      </c>
      <c r="J71" s="18">
        <v>94344.320000000007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x14ac:dyDescent="0.2">
      <c r="A72">
        <v>1131</v>
      </c>
      <c r="B72" t="s">
        <v>779</v>
      </c>
      <c r="C72" s="18">
        <v>2662198.2599999998</v>
      </c>
      <c r="D72" s="18">
        <v>-2249452.58</v>
      </c>
      <c r="E72" s="18">
        <v>412745.68</v>
      </c>
      <c r="F72" s="18">
        <v>127781.84</v>
      </c>
      <c r="G72" s="18">
        <v>127781.84</v>
      </c>
      <c r="H72" s="18">
        <v>127781.84</v>
      </c>
      <c r="I72" s="18">
        <v>118272.48</v>
      </c>
      <c r="J72" s="18">
        <v>284963.84000000003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x14ac:dyDescent="0.2">
      <c r="A73">
        <v>1131</v>
      </c>
      <c r="B73" t="s">
        <v>808</v>
      </c>
      <c r="C73" s="18">
        <v>3413877.77</v>
      </c>
      <c r="D73" s="18">
        <v>-2086404.99</v>
      </c>
      <c r="E73" s="18">
        <v>1327472.78</v>
      </c>
      <c r="F73" s="18">
        <v>385690.5</v>
      </c>
      <c r="G73" s="18">
        <v>385690.5</v>
      </c>
      <c r="H73" s="18">
        <v>385690.5</v>
      </c>
      <c r="I73" s="18">
        <v>356331.8</v>
      </c>
      <c r="J73" s="18">
        <v>941782.28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x14ac:dyDescent="0.2">
      <c r="A74">
        <v>1131</v>
      </c>
      <c r="B74" t="s">
        <v>846</v>
      </c>
      <c r="C74" s="17">
        <v>0</v>
      </c>
      <c r="D74" s="17">
        <v>672</v>
      </c>
      <c r="E74" s="17">
        <v>672</v>
      </c>
      <c r="F74" s="17">
        <v>672</v>
      </c>
      <c r="G74" s="17">
        <v>672</v>
      </c>
      <c r="H74" s="17">
        <v>672</v>
      </c>
      <c r="I74" s="17">
        <v>672</v>
      </c>
      <c r="J74" s="17">
        <v>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x14ac:dyDescent="0.2">
      <c r="A75">
        <v>1131</v>
      </c>
      <c r="B75" t="s">
        <v>847</v>
      </c>
      <c r="C75" s="18">
        <v>3069358</v>
      </c>
      <c r="D75" s="18">
        <v>207299.37</v>
      </c>
      <c r="E75" s="18">
        <v>3276657.37</v>
      </c>
      <c r="F75" s="18">
        <v>969360.7</v>
      </c>
      <c r="G75" s="18">
        <v>969360.7</v>
      </c>
      <c r="H75" s="18">
        <v>969360.7</v>
      </c>
      <c r="I75" s="18">
        <v>896272.41</v>
      </c>
      <c r="J75" s="18">
        <v>2307296.67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x14ac:dyDescent="0.2">
      <c r="A76">
        <v>1131</v>
      </c>
      <c r="B76" t="s">
        <v>878</v>
      </c>
      <c r="C76" s="17">
        <v>0</v>
      </c>
      <c r="D76" s="17">
        <v>184.11</v>
      </c>
      <c r="E76" s="17">
        <v>184.11</v>
      </c>
      <c r="F76" s="17">
        <v>184.11</v>
      </c>
      <c r="G76" s="17">
        <v>184.11</v>
      </c>
      <c r="H76" s="17">
        <v>184.11</v>
      </c>
      <c r="I76" s="17">
        <v>184.11</v>
      </c>
      <c r="J76" s="17"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x14ac:dyDescent="0.2">
      <c r="A77">
        <v>1131</v>
      </c>
      <c r="B77" t="s">
        <v>879</v>
      </c>
      <c r="C77" s="18">
        <v>3539157.69</v>
      </c>
      <c r="D77" s="18">
        <v>-2197186.3199999998</v>
      </c>
      <c r="E77" s="18">
        <v>1341971.3700000001</v>
      </c>
      <c r="F77" s="18">
        <v>403485.72</v>
      </c>
      <c r="G77" s="18">
        <v>403485.72</v>
      </c>
      <c r="H77" s="18">
        <v>403485.72</v>
      </c>
      <c r="I77" s="18">
        <v>372949.55</v>
      </c>
      <c r="J77" s="18">
        <v>938485.65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x14ac:dyDescent="0.2">
      <c r="A78">
        <v>1131</v>
      </c>
      <c r="B78" t="s">
        <v>908</v>
      </c>
      <c r="C78" s="18">
        <v>1472039.04</v>
      </c>
      <c r="D78" s="18">
        <v>23176.84</v>
      </c>
      <c r="E78" s="18">
        <v>1495215.88</v>
      </c>
      <c r="F78" s="18">
        <v>447756.53</v>
      </c>
      <c r="G78" s="18">
        <v>447756.53</v>
      </c>
      <c r="H78" s="18">
        <v>447756.53</v>
      </c>
      <c r="I78" s="18">
        <v>414638.06</v>
      </c>
      <c r="J78" s="18">
        <v>1047459.35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x14ac:dyDescent="0.2">
      <c r="A79">
        <v>1131</v>
      </c>
      <c r="B79" t="s">
        <v>931</v>
      </c>
      <c r="C79" s="18">
        <v>1691278.9</v>
      </c>
      <c r="D79" s="18">
        <v>-1545590.53</v>
      </c>
      <c r="E79" s="18">
        <v>145688.37</v>
      </c>
      <c r="F79" s="18">
        <v>44079.49</v>
      </c>
      <c r="G79" s="18">
        <v>44079.49</v>
      </c>
      <c r="H79" s="18">
        <v>44079.49</v>
      </c>
      <c r="I79" s="18">
        <v>40688.76</v>
      </c>
      <c r="J79" s="18">
        <v>101608.88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x14ac:dyDescent="0.2">
      <c r="A80">
        <v>1131</v>
      </c>
      <c r="B80" t="s">
        <v>950</v>
      </c>
      <c r="C80" s="18">
        <v>1847878.79</v>
      </c>
      <c r="D80" s="18">
        <v>-1077332.8</v>
      </c>
      <c r="E80" s="18">
        <v>770545.99</v>
      </c>
      <c r="F80" s="18">
        <v>281838.31</v>
      </c>
      <c r="G80" s="18">
        <v>281838.31</v>
      </c>
      <c r="H80" s="18">
        <v>281838.31</v>
      </c>
      <c r="I80" s="18">
        <v>267880.87</v>
      </c>
      <c r="J80" s="18">
        <v>488707.68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x14ac:dyDescent="0.2">
      <c r="A81">
        <v>1131</v>
      </c>
      <c r="B81" t="s">
        <v>978</v>
      </c>
      <c r="C81" s="17">
        <v>0</v>
      </c>
      <c r="D81" s="18">
        <v>1531.4</v>
      </c>
      <c r="E81" s="18">
        <v>1531.4</v>
      </c>
      <c r="F81" s="17">
        <v>0</v>
      </c>
      <c r="G81" s="17">
        <v>0</v>
      </c>
      <c r="H81" s="17">
        <v>0</v>
      </c>
      <c r="I81" s="17">
        <v>0</v>
      </c>
      <c r="J81" s="18">
        <v>1531.4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x14ac:dyDescent="0.2">
      <c r="A82">
        <v>1131</v>
      </c>
      <c r="B82" t="s">
        <v>979</v>
      </c>
      <c r="C82" s="18">
        <v>2787478.18</v>
      </c>
      <c r="D82" s="18">
        <v>-2414877.63</v>
      </c>
      <c r="E82" s="18">
        <v>372600.55</v>
      </c>
      <c r="F82" s="18">
        <v>98836.92</v>
      </c>
      <c r="G82" s="18">
        <v>98836.92</v>
      </c>
      <c r="H82" s="18">
        <v>98836.92</v>
      </c>
      <c r="I82" s="18">
        <v>92970.43</v>
      </c>
      <c r="J82" s="18">
        <v>273763.63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x14ac:dyDescent="0.2">
      <c r="A83">
        <v>1131</v>
      </c>
      <c r="B83" t="s">
        <v>1005</v>
      </c>
      <c r="C83" s="17">
        <v>0</v>
      </c>
      <c r="D83" s="17">
        <v>618.08000000000004</v>
      </c>
      <c r="E83" s="17">
        <v>618.08000000000004</v>
      </c>
      <c r="F83" s="17">
        <v>618.08000000000004</v>
      </c>
      <c r="G83" s="17">
        <v>618.08000000000004</v>
      </c>
      <c r="H83" s="17">
        <v>618.08000000000004</v>
      </c>
      <c r="I83" s="17">
        <v>618.08000000000004</v>
      </c>
      <c r="J83" s="17"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x14ac:dyDescent="0.2">
      <c r="A84">
        <v>1131</v>
      </c>
      <c r="B84" t="s">
        <v>1006</v>
      </c>
      <c r="C84" s="18">
        <v>563759.63</v>
      </c>
      <c r="D84" s="18">
        <v>-441173.73</v>
      </c>
      <c r="E84" s="18">
        <v>122585.9</v>
      </c>
      <c r="F84" s="18">
        <v>35052.36</v>
      </c>
      <c r="G84" s="18">
        <v>35052.36</v>
      </c>
      <c r="H84" s="18">
        <v>35052.36</v>
      </c>
      <c r="I84" s="18">
        <v>32131.33</v>
      </c>
      <c r="J84" s="18">
        <v>87533.54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x14ac:dyDescent="0.2">
      <c r="A85">
        <v>1131</v>
      </c>
      <c r="B85" t="s">
        <v>1020</v>
      </c>
      <c r="C85" s="17">
        <v>0</v>
      </c>
      <c r="D85" s="17">
        <v>154.52000000000001</v>
      </c>
      <c r="E85" s="17">
        <v>154.52000000000001</v>
      </c>
      <c r="F85" s="17">
        <v>154.52000000000001</v>
      </c>
      <c r="G85" s="17">
        <v>154.52000000000001</v>
      </c>
      <c r="H85" s="17">
        <v>154.52000000000001</v>
      </c>
      <c r="I85" s="17">
        <v>0</v>
      </c>
      <c r="J85" s="17">
        <v>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x14ac:dyDescent="0.2">
      <c r="A86">
        <v>1131</v>
      </c>
      <c r="B86" t="s">
        <v>1021</v>
      </c>
      <c r="C86" s="18">
        <v>33199178.32</v>
      </c>
      <c r="D86" s="18">
        <v>-27178354.870000001</v>
      </c>
      <c r="E86" s="18">
        <v>6020823.4500000002</v>
      </c>
      <c r="F86" s="18">
        <v>1749781.64</v>
      </c>
      <c r="G86" s="18">
        <v>1749781.64</v>
      </c>
      <c r="H86" s="18">
        <v>1749781.64</v>
      </c>
      <c r="I86" s="18">
        <v>1618049.62</v>
      </c>
      <c r="J86" s="18">
        <v>4271041.8099999996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x14ac:dyDescent="0.2">
      <c r="A87">
        <v>1131</v>
      </c>
      <c r="B87" t="s">
        <v>1078</v>
      </c>
      <c r="C87" s="17">
        <v>0</v>
      </c>
      <c r="D87" s="17">
        <v>361.64</v>
      </c>
      <c r="E87" s="17">
        <v>361.64</v>
      </c>
      <c r="F87" s="17">
        <v>361.64</v>
      </c>
      <c r="G87" s="17">
        <v>361.64</v>
      </c>
      <c r="H87" s="17">
        <v>361.64</v>
      </c>
      <c r="I87" s="17">
        <v>154.52000000000001</v>
      </c>
      <c r="J87" s="17">
        <v>0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x14ac:dyDescent="0.2">
      <c r="A88">
        <v>1131</v>
      </c>
      <c r="B88" t="s">
        <v>1079</v>
      </c>
      <c r="C88" s="18">
        <v>14219270.710000001</v>
      </c>
      <c r="D88" s="18">
        <v>2538018.89</v>
      </c>
      <c r="E88" s="18">
        <v>16757289.6</v>
      </c>
      <c r="F88" s="18">
        <v>5041134.5</v>
      </c>
      <c r="G88" s="18">
        <v>5041134.5</v>
      </c>
      <c r="H88" s="18">
        <v>5041134.5</v>
      </c>
      <c r="I88" s="18">
        <v>4640019.0199999996</v>
      </c>
      <c r="J88" s="18">
        <v>11716155.1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x14ac:dyDescent="0.2">
      <c r="A89">
        <v>1131</v>
      </c>
      <c r="B89" t="s">
        <v>1115</v>
      </c>
      <c r="C89" s="18">
        <v>2756158.2</v>
      </c>
      <c r="D89" s="18">
        <v>677287.63</v>
      </c>
      <c r="E89" s="18">
        <v>3433445.83</v>
      </c>
      <c r="F89" s="18">
        <v>1023829.21</v>
      </c>
      <c r="G89" s="18">
        <v>1023829.21</v>
      </c>
      <c r="H89" s="18">
        <v>1023829.21</v>
      </c>
      <c r="I89" s="18">
        <v>950143.32</v>
      </c>
      <c r="J89" s="18">
        <v>2409616.62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x14ac:dyDescent="0.2">
      <c r="A90">
        <v>1131</v>
      </c>
      <c r="B90" t="s">
        <v>1143</v>
      </c>
      <c r="C90" s="18">
        <v>7704714.9699999997</v>
      </c>
      <c r="D90" s="18">
        <v>-2922608.49</v>
      </c>
      <c r="E90" s="18">
        <v>4782106.4800000004</v>
      </c>
      <c r="F90" s="18">
        <v>1454474.22</v>
      </c>
      <c r="G90" s="18">
        <v>1454474.22</v>
      </c>
      <c r="H90" s="18">
        <v>1454474.22</v>
      </c>
      <c r="I90" s="18">
        <v>1342547.02</v>
      </c>
      <c r="J90" s="18">
        <v>3327632.26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x14ac:dyDescent="0.2">
      <c r="A91">
        <v>1131</v>
      </c>
      <c r="B91" t="s">
        <v>1181</v>
      </c>
      <c r="C91" s="18">
        <v>281879.82</v>
      </c>
      <c r="D91" s="18">
        <v>-281879.82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x14ac:dyDescent="0.2">
      <c r="A92">
        <v>1131</v>
      </c>
      <c r="B92" t="s">
        <v>1196</v>
      </c>
      <c r="C92" s="17">
        <v>0</v>
      </c>
      <c r="D92" s="17">
        <v>806.58</v>
      </c>
      <c r="E92" s="17">
        <v>806.58</v>
      </c>
      <c r="F92" s="17">
        <v>806.58</v>
      </c>
      <c r="G92" s="17">
        <v>806.58</v>
      </c>
      <c r="H92" s="17">
        <v>806.58</v>
      </c>
      <c r="I92" s="17">
        <v>806.58</v>
      </c>
      <c r="J92" s="17">
        <v>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x14ac:dyDescent="0.2">
      <c r="A93">
        <v>1131</v>
      </c>
      <c r="B93" t="s">
        <v>1197</v>
      </c>
      <c r="C93" s="18">
        <v>1409399.08</v>
      </c>
      <c r="D93" s="18">
        <v>891763.49</v>
      </c>
      <c r="E93" s="18">
        <v>2301162.5699999998</v>
      </c>
      <c r="F93" s="18">
        <v>679375.1</v>
      </c>
      <c r="G93" s="18">
        <v>679375.1</v>
      </c>
      <c r="H93" s="18">
        <v>679375.1</v>
      </c>
      <c r="I93" s="18">
        <v>625928</v>
      </c>
      <c r="J93" s="18">
        <v>1621787.47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x14ac:dyDescent="0.2">
      <c r="A94">
        <v>1131</v>
      </c>
      <c r="B94" t="s">
        <v>1225</v>
      </c>
      <c r="C94" s="17">
        <v>0</v>
      </c>
      <c r="D94" s="17">
        <v>376.47</v>
      </c>
      <c r="E94" s="17">
        <v>376.47</v>
      </c>
      <c r="F94" s="17">
        <v>0</v>
      </c>
      <c r="G94" s="17">
        <v>0</v>
      </c>
      <c r="H94" s="17">
        <v>0</v>
      </c>
      <c r="I94" s="17">
        <v>0</v>
      </c>
      <c r="J94" s="17">
        <v>376.47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x14ac:dyDescent="0.2">
      <c r="A95">
        <v>1131</v>
      </c>
      <c r="B95" t="s">
        <v>1226</v>
      </c>
      <c r="C95" s="18">
        <v>1816558.81</v>
      </c>
      <c r="D95" s="18">
        <v>-6777.83</v>
      </c>
      <c r="E95" s="18">
        <v>1809780.98</v>
      </c>
      <c r="F95" s="18">
        <v>547325.38</v>
      </c>
      <c r="G95" s="18">
        <v>547325.38</v>
      </c>
      <c r="H95" s="18">
        <v>547325.38</v>
      </c>
      <c r="I95" s="18">
        <v>505196.72</v>
      </c>
      <c r="J95" s="18">
        <v>1262455.6000000001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x14ac:dyDescent="0.2">
      <c r="A96">
        <v>1131</v>
      </c>
      <c r="B96" t="s">
        <v>1263</v>
      </c>
      <c r="C96" s="18">
        <v>501119.67</v>
      </c>
      <c r="D96" s="18">
        <v>-501038.57</v>
      </c>
      <c r="E96" s="17">
        <v>81.099999999999994</v>
      </c>
      <c r="F96" s="17">
        <v>81.099999999999994</v>
      </c>
      <c r="G96" s="17">
        <v>81.099999999999994</v>
      </c>
      <c r="H96" s="17">
        <v>81.099999999999994</v>
      </c>
      <c r="I96" s="17">
        <v>81.099999999999994</v>
      </c>
      <c r="J96" s="17">
        <v>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x14ac:dyDescent="0.2">
      <c r="A97">
        <v>1131</v>
      </c>
      <c r="B97" t="s">
        <v>1285</v>
      </c>
      <c r="C97" s="18">
        <v>7454155.1299999999</v>
      </c>
      <c r="D97" s="18">
        <v>-7042787.1500000004</v>
      </c>
      <c r="E97" s="18">
        <v>411367.98</v>
      </c>
      <c r="F97" s="18">
        <v>211564.18</v>
      </c>
      <c r="G97" s="18">
        <v>211564.18</v>
      </c>
      <c r="H97" s="18">
        <v>211564.18</v>
      </c>
      <c r="I97" s="18">
        <v>207167.55</v>
      </c>
      <c r="J97" s="18">
        <v>199803.8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2">
      <c r="A98">
        <v>1131</v>
      </c>
      <c r="B98" t="s">
        <v>1391</v>
      </c>
      <c r="C98" s="18">
        <v>2568238.3199999998</v>
      </c>
      <c r="D98" s="18">
        <v>-1811435.78</v>
      </c>
      <c r="E98" s="18">
        <v>756802.54</v>
      </c>
      <c r="F98" s="18">
        <v>220709.89</v>
      </c>
      <c r="G98" s="18">
        <v>220709.89</v>
      </c>
      <c r="H98" s="18">
        <v>220709.89</v>
      </c>
      <c r="I98" s="18">
        <v>204808.62</v>
      </c>
      <c r="J98" s="18">
        <v>536092.65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">
      <c r="A99">
        <v>1131</v>
      </c>
      <c r="B99" t="s">
        <v>1422</v>
      </c>
      <c r="C99" s="17">
        <v>0</v>
      </c>
      <c r="D99" s="17">
        <v>562.16999999999996</v>
      </c>
      <c r="E99" s="17">
        <v>562.16999999999996</v>
      </c>
      <c r="F99" s="17">
        <v>562.16999999999996</v>
      </c>
      <c r="G99" s="17">
        <v>562.16999999999996</v>
      </c>
      <c r="H99" s="17">
        <v>562.16999999999996</v>
      </c>
      <c r="I99" s="17">
        <v>562.16999999999996</v>
      </c>
      <c r="J99" s="17">
        <v>0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">
      <c r="A100">
        <v>1131</v>
      </c>
      <c r="B100" t="s">
        <v>1423</v>
      </c>
      <c r="C100" s="18">
        <v>939599.39</v>
      </c>
      <c r="D100" s="18">
        <v>-445449.34</v>
      </c>
      <c r="E100" s="18">
        <v>494150.05</v>
      </c>
      <c r="F100" s="18">
        <v>494150.05</v>
      </c>
      <c r="G100" s="18">
        <v>494150.05</v>
      </c>
      <c r="H100" s="18">
        <v>494150.05</v>
      </c>
      <c r="I100" s="18">
        <v>494150.05</v>
      </c>
      <c r="J100" s="17">
        <v>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">
      <c r="A101">
        <v>1131</v>
      </c>
      <c r="B101" t="s">
        <v>1445</v>
      </c>
      <c r="C101" s="17">
        <v>0</v>
      </c>
      <c r="D101" s="17">
        <v>851.51</v>
      </c>
      <c r="E101" s="17">
        <v>851.51</v>
      </c>
      <c r="F101" s="17">
        <v>0</v>
      </c>
      <c r="G101" s="17">
        <v>0</v>
      </c>
      <c r="H101" s="17">
        <v>0</v>
      </c>
      <c r="I101" s="17">
        <v>0</v>
      </c>
      <c r="J101" s="17">
        <v>851.51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x14ac:dyDescent="0.2">
      <c r="A102">
        <v>1131</v>
      </c>
      <c r="B102" t="s">
        <v>1446</v>
      </c>
      <c r="C102" s="18">
        <v>1127519.26</v>
      </c>
      <c r="D102" s="18">
        <v>-410199.05</v>
      </c>
      <c r="E102" s="18">
        <v>717320.21</v>
      </c>
      <c r="F102" s="18">
        <v>494424.23</v>
      </c>
      <c r="G102" s="18">
        <v>494424.23</v>
      </c>
      <c r="H102" s="18">
        <v>494424.23</v>
      </c>
      <c r="I102" s="18">
        <v>486986.1</v>
      </c>
      <c r="J102" s="18">
        <v>222895.98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x14ac:dyDescent="0.2">
      <c r="A103">
        <v>1131</v>
      </c>
      <c r="B103" t="s">
        <v>1476</v>
      </c>
      <c r="C103" s="18">
        <v>3914997.44</v>
      </c>
      <c r="D103" s="18">
        <v>-2268077.0699999998</v>
      </c>
      <c r="E103" s="18">
        <v>1646920.37</v>
      </c>
      <c r="F103" s="18">
        <v>481959.22</v>
      </c>
      <c r="G103" s="18">
        <v>481959.22</v>
      </c>
      <c r="H103" s="18">
        <v>481959.22</v>
      </c>
      <c r="I103" s="18">
        <v>447947.1</v>
      </c>
      <c r="J103" s="18">
        <v>1164961.1499999999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2">
      <c r="A104">
        <v>1131</v>
      </c>
      <c r="B104" t="s">
        <v>1511</v>
      </c>
      <c r="C104" s="18">
        <v>1628638.94</v>
      </c>
      <c r="D104" s="18">
        <v>-1628638.94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x14ac:dyDescent="0.2">
      <c r="A105">
        <v>1131</v>
      </c>
      <c r="B105" t="s">
        <v>1535</v>
      </c>
      <c r="C105" s="18">
        <v>751679.51</v>
      </c>
      <c r="D105" s="18">
        <v>972570.16</v>
      </c>
      <c r="E105" s="18">
        <v>1724249.67</v>
      </c>
      <c r="F105" s="18">
        <v>501421.9</v>
      </c>
      <c r="G105" s="18">
        <v>501421.9</v>
      </c>
      <c r="H105" s="18">
        <v>501421.9</v>
      </c>
      <c r="I105" s="18">
        <v>472579.59</v>
      </c>
      <c r="J105" s="18">
        <v>1222827.77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x14ac:dyDescent="0.2">
      <c r="A106">
        <v>1131</v>
      </c>
      <c r="B106" t="s">
        <v>1549</v>
      </c>
      <c r="C106" s="17">
        <v>0</v>
      </c>
      <c r="D106" s="18">
        <v>7268765.25</v>
      </c>
      <c r="E106" s="18">
        <v>7268765.25</v>
      </c>
      <c r="F106" s="18">
        <v>2132169.9300000002</v>
      </c>
      <c r="G106" s="18">
        <v>2132169.9300000002</v>
      </c>
      <c r="H106" s="18">
        <v>2132169.9300000002</v>
      </c>
      <c r="I106" s="18">
        <v>1968882.2</v>
      </c>
      <c r="J106" s="18">
        <v>5136595.32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x14ac:dyDescent="0.2">
      <c r="A107">
        <v>1131</v>
      </c>
      <c r="B107" t="s">
        <v>1599</v>
      </c>
      <c r="C107" s="18">
        <v>9646553.6999999993</v>
      </c>
      <c r="D107" s="18">
        <v>-9646553.6999999993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x14ac:dyDescent="0.2">
      <c r="A108">
        <v>1131</v>
      </c>
      <c r="B108" t="s">
        <v>1614</v>
      </c>
      <c r="C108" s="18">
        <v>2944078.08</v>
      </c>
      <c r="D108" s="18">
        <v>-2339814.96</v>
      </c>
      <c r="E108" s="18">
        <v>604263.12</v>
      </c>
      <c r="F108" s="18">
        <v>595583.12</v>
      </c>
      <c r="G108" s="18">
        <v>595583.12</v>
      </c>
      <c r="H108" s="18">
        <v>595583.12</v>
      </c>
      <c r="I108" s="18">
        <v>595582.32999999996</v>
      </c>
      <c r="J108" s="18">
        <v>8680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2">
      <c r="A109">
        <v>1131</v>
      </c>
      <c r="B109" t="s">
        <v>1649</v>
      </c>
      <c r="C109" s="17">
        <v>0</v>
      </c>
      <c r="D109" s="17">
        <v>901.79</v>
      </c>
      <c r="E109" s="17">
        <v>901.79</v>
      </c>
      <c r="F109" s="17">
        <v>496.49</v>
      </c>
      <c r="G109" s="17">
        <v>496.49</v>
      </c>
      <c r="H109" s="17">
        <v>496.49</v>
      </c>
      <c r="I109" s="17">
        <v>0</v>
      </c>
      <c r="J109" s="17">
        <v>405.3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2">
      <c r="A110">
        <v>1131</v>
      </c>
      <c r="B110" t="s">
        <v>1650</v>
      </c>
      <c r="C110" s="18">
        <v>11619712.41</v>
      </c>
      <c r="D110" s="18">
        <v>-9547571.1400000006</v>
      </c>
      <c r="E110" s="18">
        <v>2072141.27</v>
      </c>
      <c r="F110" s="18">
        <v>612352.6</v>
      </c>
      <c r="G110" s="18">
        <v>612352.6</v>
      </c>
      <c r="H110" s="18">
        <v>612352.6</v>
      </c>
      <c r="I110" s="18">
        <v>571424.37</v>
      </c>
      <c r="J110" s="18">
        <v>1459788.67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2">
      <c r="A111">
        <v>1131</v>
      </c>
      <c r="B111" t="s">
        <v>1701</v>
      </c>
      <c r="C111" s="18">
        <v>1096199.28</v>
      </c>
      <c r="D111" s="18">
        <v>-812762.77</v>
      </c>
      <c r="E111" s="18">
        <v>283436.51</v>
      </c>
      <c r="F111" s="18">
        <v>85756.58</v>
      </c>
      <c r="G111" s="18">
        <v>85756.58</v>
      </c>
      <c r="H111" s="18">
        <v>85756.58</v>
      </c>
      <c r="I111" s="18">
        <v>79159.92</v>
      </c>
      <c r="J111" s="18">
        <v>197679.93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x14ac:dyDescent="0.2">
      <c r="A112">
        <v>1131</v>
      </c>
      <c r="B112" t="s">
        <v>1725</v>
      </c>
      <c r="C112" s="18">
        <v>1440719.06</v>
      </c>
      <c r="D112" s="18">
        <v>-642367.47</v>
      </c>
      <c r="E112" s="18">
        <v>798351.59</v>
      </c>
      <c r="F112" s="18">
        <v>234531.43</v>
      </c>
      <c r="G112" s="18">
        <v>234531.43</v>
      </c>
      <c r="H112" s="18">
        <v>234531.43</v>
      </c>
      <c r="I112" s="18">
        <v>218797.39</v>
      </c>
      <c r="J112" s="18">
        <v>563820.16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x14ac:dyDescent="0.2">
      <c r="A113">
        <v>1131</v>
      </c>
      <c r="B113" t="s">
        <v>1742</v>
      </c>
      <c r="C113" s="18">
        <v>532439.65</v>
      </c>
      <c r="D113" s="18">
        <v>-532439.65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x14ac:dyDescent="0.2">
      <c r="A114">
        <v>1131</v>
      </c>
      <c r="B114" t="s">
        <v>1748</v>
      </c>
      <c r="C114" s="18">
        <v>313199.8</v>
      </c>
      <c r="D114" s="18">
        <v>-313199.8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x14ac:dyDescent="0.2">
      <c r="A115">
        <v>1131</v>
      </c>
      <c r="B115" t="s">
        <v>1758</v>
      </c>
      <c r="C115" s="17">
        <v>0</v>
      </c>
      <c r="D115" s="18">
        <v>10901.05</v>
      </c>
      <c r="E115" s="18">
        <v>10901.05</v>
      </c>
      <c r="F115" s="18">
        <v>3147.19</v>
      </c>
      <c r="G115" s="18">
        <v>3147.19</v>
      </c>
      <c r="H115" s="18">
        <v>3147.19</v>
      </c>
      <c r="I115" s="18">
        <v>3147.19</v>
      </c>
      <c r="J115" s="18">
        <v>7753.86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x14ac:dyDescent="0.2">
      <c r="A116">
        <v>1131</v>
      </c>
      <c r="B116" t="s">
        <v>1759</v>
      </c>
      <c r="C116" s="18">
        <v>58568361.75</v>
      </c>
      <c r="D116" s="18">
        <v>-57490483.329999998</v>
      </c>
      <c r="E116" s="18">
        <v>1077878.42</v>
      </c>
      <c r="F116" s="18">
        <v>457390.47</v>
      </c>
      <c r="G116" s="18">
        <v>457390.47</v>
      </c>
      <c r="H116" s="18">
        <v>457390.47</v>
      </c>
      <c r="I116" s="18">
        <v>448563.76</v>
      </c>
      <c r="J116" s="18">
        <v>620487.94999999995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x14ac:dyDescent="0.2">
      <c r="A117">
        <v>1131</v>
      </c>
      <c r="B117" t="s">
        <v>1804</v>
      </c>
      <c r="C117" s="18">
        <v>532439.65</v>
      </c>
      <c r="D117" s="18">
        <v>-532439.65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x14ac:dyDescent="0.2">
      <c r="A118">
        <v>1131</v>
      </c>
      <c r="B118" t="s">
        <v>1809</v>
      </c>
      <c r="C118" s="18">
        <v>125279.92</v>
      </c>
      <c r="D118" s="18">
        <v>-125279.92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2">
      <c r="A119">
        <v>1131</v>
      </c>
      <c r="B119" t="s">
        <v>1819</v>
      </c>
      <c r="C119" s="17">
        <v>0</v>
      </c>
      <c r="D119" s="18">
        <v>37436.480000000003</v>
      </c>
      <c r="E119" s="18">
        <v>37436.480000000003</v>
      </c>
      <c r="F119" s="18">
        <v>4662.67</v>
      </c>
      <c r="G119" s="18">
        <v>4662.67</v>
      </c>
      <c r="H119" s="18">
        <v>4662.67</v>
      </c>
      <c r="I119" s="18">
        <v>4662.67</v>
      </c>
      <c r="J119" s="18">
        <v>32773.81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x14ac:dyDescent="0.2">
      <c r="A120">
        <v>1131</v>
      </c>
      <c r="B120" t="s">
        <v>1849</v>
      </c>
      <c r="C120" s="17">
        <v>0</v>
      </c>
      <c r="D120" s="17">
        <v>481.28</v>
      </c>
      <c r="E120" s="17">
        <v>481.28</v>
      </c>
      <c r="F120" s="17">
        <v>481.28</v>
      </c>
      <c r="G120" s="17">
        <v>481.28</v>
      </c>
      <c r="H120" s="17">
        <v>481.28</v>
      </c>
      <c r="I120" s="17">
        <v>0</v>
      </c>
      <c r="J120" s="17">
        <v>0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x14ac:dyDescent="0.2">
      <c r="A121">
        <v>1131</v>
      </c>
      <c r="B121" t="s">
        <v>1850</v>
      </c>
      <c r="C121" s="18">
        <v>4040277.36</v>
      </c>
      <c r="D121" s="18">
        <v>-2078395.74</v>
      </c>
      <c r="E121" s="18">
        <v>1961881.62</v>
      </c>
      <c r="F121" s="18">
        <v>916473.29</v>
      </c>
      <c r="G121" s="18">
        <v>916473.29</v>
      </c>
      <c r="H121" s="18">
        <v>916473.29</v>
      </c>
      <c r="I121" s="18">
        <v>883627.03</v>
      </c>
      <c r="J121" s="18">
        <v>1045408.33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x14ac:dyDescent="0.2">
      <c r="A122">
        <v>1131</v>
      </c>
      <c r="B122" t="s">
        <v>1898</v>
      </c>
      <c r="C122" s="18">
        <v>3351237.81</v>
      </c>
      <c r="D122" s="18">
        <v>-2333116.52</v>
      </c>
      <c r="E122" s="18">
        <v>1018121.29</v>
      </c>
      <c r="F122" s="18">
        <v>287606.90999999997</v>
      </c>
      <c r="G122" s="18">
        <v>287606.90999999997</v>
      </c>
      <c r="H122" s="18">
        <v>287606.90999999997</v>
      </c>
      <c r="I122" s="18">
        <v>265736.74</v>
      </c>
      <c r="J122" s="18">
        <v>730514.38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x14ac:dyDescent="0.2">
      <c r="A123">
        <v>1131</v>
      </c>
      <c r="B123" t="s">
        <v>1927</v>
      </c>
      <c r="C123" s="18">
        <v>3225957.89</v>
      </c>
      <c r="D123" s="18">
        <v>-2230381.9900000002</v>
      </c>
      <c r="E123" s="18">
        <v>995575.9</v>
      </c>
      <c r="F123" s="18">
        <v>237451.02</v>
      </c>
      <c r="G123" s="18">
        <v>237451.02</v>
      </c>
      <c r="H123" s="18">
        <v>237451.02</v>
      </c>
      <c r="I123" s="18">
        <v>221507.12</v>
      </c>
      <c r="J123" s="18">
        <v>758124.88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x14ac:dyDescent="0.2">
      <c r="A124">
        <v>1131</v>
      </c>
      <c r="B124" t="s">
        <v>1959</v>
      </c>
      <c r="C124" s="18">
        <v>375839.75</v>
      </c>
      <c r="D124" s="18">
        <v>305126.09000000003</v>
      </c>
      <c r="E124" s="18">
        <v>680965.84</v>
      </c>
      <c r="F124" s="18">
        <v>206033.1</v>
      </c>
      <c r="G124" s="18">
        <v>206033.1</v>
      </c>
      <c r="H124" s="18">
        <v>206033.1</v>
      </c>
      <c r="I124" s="18">
        <v>190184.4</v>
      </c>
      <c r="J124" s="18">
        <v>474932.74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x14ac:dyDescent="0.2">
      <c r="A125">
        <v>1131</v>
      </c>
      <c r="B125" t="s">
        <v>1968</v>
      </c>
      <c r="C125" s="17">
        <v>0</v>
      </c>
      <c r="D125" s="18">
        <v>3645.48</v>
      </c>
      <c r="E125" s="18">
        <v>3645.48</v>
      </c>
      <c r="F125" s="17">
        <v>0</v>
      </c>
      <c r="G125" s="17">
        <v>0</v>
      </c>
      <c r="H125" s="17">
        <v>0</v>
      </c>
      <c r="I125" s="17">
        <v>0</v>
      </c>
      <c r="J125" s="18">
        <v>3645.48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x14ac:dyDescent="0.2">
      <c r="A126">
        <v>1131</v>
      </c>
      <c r="B126" t="s">
        <v>1969</v>
      </c>
      <c r="C126" s="18">
        <v>9959753.4900000002</v>
      </c>
      <c r="D126" s="18">
        <v>-6628361.8899999997</v>
      </c>
      <c r="E126" s="18">
        <v>3331391.6</v>
      </c>
      <c r="F126" s="18">
        <v>1077152.6399999999</v>
      </c>
      <c r="G126" s="18">
        <v>1077152.6399999999</v>
      </c>
      <c r="H126" s="18">
        <v>1077152.6399999999</v>
      </c>
      <c r="I126" s="18">
        <v>996321.89</v>
      </c>
      <c r="J126" s="18">
        <v>2254238.96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">
      <c r="A127">
        <v>1131</v>
      </c>
      <c r="B127" t="s">
        <v>2010</v>
      </c>
      <c r="C127" s="17">
        <v>0</v>
      </c>
      <c r="D127" s="17">
        <v>475.23</v>
      </c>
      <c r="E127" s="17">
        <v>475.23</v>
      </c>
      <c r="F127" s="17">
        <v>475.23</v>
      </c>
      <c r="G127" s="17">
        <v>475.23</v>
      </c>
      <c r="H127" s="17">
        <v>475.23</v>
      </c>
      <c r="I127" s="17">
        <v>475.23</v>
      </c>
      <c r="J127" s="17">
        <v>0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2">
      <c r="A128">
        <v>1131</v>
      </c>
      <c r="B128" t="s">
        <v>2011</v>
      </c>
      <c r="C128" s="18">
        <v>2599558.2999999998</v>
      </c>
      <c r="D128" s="18">
        <v>-1810567.91</v>
      </c>
      <c r="E128" s="18">
        <v>788990.39</v>
      </c>
      <c r="F128" s="18">
        <v>221838.35</v>
      </c>
      <c r="G128" s="18">
        <v>221838.35</v>
      </c>
      <c r="H128" s="18">
        <v>221838.35</v>
      </c>
      <c r="I128" s="18">
        <v>205911.53</v>
      </c>
      <c r="J128" s="18">
        <v>567152.04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">
      <c r="A129">
        <v>1131</v>
      </c>
      <c r="B129" t="s">
        <v>2049</v>
      </c>
      <c r="C129" s="17">
        <v>0</v>
      </c>
      <c r="D129" s="17">
        <v>664.81</v>
      </c>
      <c r="E129" s="17">
        <v>664.81</v>
      </c>
      <c r="F129" s="17">
        <v>664.81</v>
      </c>
      <c r="G129" s="17">
        <v>664.81</v>
      </c>
      <c r="H129" s="17">
        <v>664.81</v>
      </c>
      <c r="I129" s="17">
        <v>543.55999999999995</v>
      </c>
      <c r="J129" s="17">
        <v>0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">
      <c r="A130">
        <v>1131</v>
      </c>
      <c r="B130" t="s">
        <v>2050</v>
      </c>
      <c r="C130" s="18">
        <v>12527991.82</v>
      </c>
      <c r="D130" s="18">
        <v>-4028038.81</v>
      </c>
      <c r="E130" s="18">
        <v>8499953.0099999998</v>
      </c>
      <c r="F130" s="18">
        <v>2468575.7799999998</v>
      </c>
      <c r="G130" s="18">
        <v>2468575.7799999998</v>
      </c>
      <c r="H130" s="18">
        <v>2468575.7799999998</v>
      </c>
      <c r="I130" s="18">
        <v>2289064.62</v>
      </c>
      <c r="J130" s="18">
        <v>6031377.2300000004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">
      <c r="A131">
        <v>1131</v>
      </c>
      <c r="B131" t="s">
        <v>2093</v>
      </c>
      <c r="C131" s="18">
        <v>219239.86</v>
      </c>
      <c r="D131" s="18">
        <v>-219239.86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x14ac:dyDescent="0.2">
      <c r="A132">
        <v>1131</v>
      </c>
      <c r="B132" t="s">
        <v>2102</v>
      </c>
      <c r="C132" s="17">
        <v>0</v>
      </c>
      <c r="D132" s="17">
        <v>756.6</v>
      </c>
      <c r="E132" s="17">
        <v>756.6</v>
      </c>
      <c r="F132" s="17">
        <v>756.6</v>
      </c>
      <c r="G132" s="17">
        <v>756.6</v>
      </c>
      <c r="H132" s="17">
        <v>756.6</v>
      </c>
      <c r="I132" s="17">
        <v>756.6</v>
      </c>
      <c r="J132" s="17">
        <v>0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x14ac:dyDescent="0.2">
      <c r="A133">
        <v>1131</v>
      </c>
      <c r="B133" t="s">
        <v>2103</v>
      </c>
      <c r="C133" s="18">
        <v>11744992.300000001</v>
      </c>
      <c r="D133" s="18">
        <v>-5656526.0499999998</v>
      </c>
      <c r="E133" s="18">
        <v>6088466.25</v>
      </c>
      <c r="F133" s="18">
        <v>1725834.6</v>
      </c>
      <c r="G133" s="18">
        <v>1725834.6</v>
      </c>
      <c r="H133" s="18">
        <v>1725834.6</v>
      </c>
      <c r="I133" s="18">
        <v>1609329.23</v>
      </c>
      <c r="J133" s="18">
        <v>4362631.6500000004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x14ac:dyDescent="0.2">
      <c r="A134">
        <v>1131</v>
      </c>
      <c r="B134" t="s">
        <v>2150</v>
      </c>
      <c r="C134" s="18">
        <v>3038038.02</v>
      </c>
      <c r="D134" s="18">
        <v>-2245011.27</v>
      </c>
      <c r="E134" s="18">
        <v>793026.75</v>
      </c>
      <c r="F134" s="18">
        <v>220359.43</v>
      </c>
      <c r="G134" s="18">
        <v>220359.43</v>
      </c>
      <c r="H134" s="18">
        <v>220359.43</v>
      </c>
      <c r="I134" s="18">
        <v>205163.2</v>
      </c>
      <c r="J134" s="18">
        <v>572667.31999999995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2">
      <c r="A135">
        <v>1131</v>
      </c>
      <c r="B135" t="s">
        <v>2183</v>
      </c>
      <c r="C135" s="17">
        <v>0</v>
      </c>
      <c r="D135" s="18">
        <v>9928.73</v>
      </c>
      <c r="E135" s="18">
        <v>9928.73</v>
      </c>
      <c r="F135" s="18">
        <v>2313.87</v>
      </c>
      <c r="G135" s="18">
        <v>2313.87</v>
      </c>
      <c r="H135" s="18">
        <v>2313.87</v>
      </c>
      <c r="I135" s="18">
        <v>2313.87</v>
      </c>
      <c r="J135" s="18">
        <v>7614.86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x14ac:dyDescent="0.2">
      <c r="A136">
        <v>1131</v>
      </c>
      <c r="B136" t="s">
        <v>2184</v>
      </c>
      <c r="C136" s="18">
        <v>2442958.4</v>
      </c>
      <c r="D136" s="18">
        <v>-1631013.13</v>
      </c>
      <c r="E136" s="18">
        <v>811945.27</v>
      </c>
      <c r="F136" s="18">
        <v>236402.47</v>
      </c>
      <c r="G136" s="18">
        <v>236402.47</v>
      </c>
      <c r="H136" s="18">
        <v>236402.47</v>
      </c>
      <c r="I136" s="18">
        <v>218311.46</v>
      </c>
      <c r="J136" s="18">
        <v>575542.80000000005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2">
      <c r="A137">
        <v>1131</v>
      </c>
      <c r="B137" t="s">
        <v>2207</v>
      </c>
      <c r="C137" s="17">
        <v>0</v>
      </c>
      <c r="D137" s="17">
        <v>672</v>
      </c>
      <c r="E137" s="17">
        <v>672</v>
      </c>
      <c r="F137" s="17">
        <v>0</v>
      </c>
      <c r="G137" s="17">
        <v>0</v>
      </c>
      <c r="H137" s="17">
        <v>0</v>
      </c>
      <c r="I137" s="17">
        <v>0</v>
      </c>
      <c r="J137" s="17">
        <v>672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x14ac:dyDescent="0.2">
      <c r="A138">
        <v>1131</v>
      </c>
      <c r="B138" t="s">
        <v>2208</v>
      </c>
      <c r="C138" s="18">
        <v>3069358</v>
      </c>
      <c r="D138" s="18">
        <v>-3069358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x14ac:dyDescent="0.2">
      <c r="A139">
        <v>1132</v>
      </c>
      <c r="B139" t="s">
        <v>12</v>
      </c>
      <c r="C139" s="17">
        <v>0</v>
      </c>
      <c r="D139" s="18">
        <v>297580.88</v>
      </c>
      <c r="E139" s="18">
        <v>297580.88</v>
      </c>
      <c r="F139" s="18">
        <v>86281.66</v>
      </c>
      <c r="G139" s="18">
        <v>86281.66</v>
      </c>
      <c r="H139" s="18">
        <v>86281.66</v>
      </c>
      <c r="I139" s="18">
        <v>86281.66</v>
      </c>
      <c r="J139" s="18">
        <v>211299.22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x14ac:dyDescent="0.2">
      <c r="A140">
        <v>1132</v>
      </c>
      <c r="B140" t="s">
        <v>31</v>
      </c>
      <c r="C140" s="17">
        <v>0</v>
      </c>
      <c r="D140" s="18">
        <v>1357108.75</v>
      </c>
      <c r="E140" s="18">
        <v>1357108.75</v>
      </c>
      <c r="F140" s="18">
        <v>380214.13</v>
      </c>
      <c r="G140" s="18">
        <v>380214.13</v>
      </c>
      <c r="H140" s="18">
        <v>380214.13</v>
      </c>
      <c r="I140" s="18">
        <v>380214.13</v>
      </c>
      <c r="J140" s="18">
        <v>976894.62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x14ac:dyDescent="0.2">
      <c r="A141">
        <v>1132</v>
      </c>
      <c r="B141" t="s">
        <v>55</v>
      </c>
      <c r="C141" s="17">
        <v>0</v>
      </c>
      <c r="D141" s="18">
        <v>375839.75</v>
      </c>
      <c r="E141" s="18">
        <v>375839.75</v>
      </c>
      <c r="F141" s="18">
        <v>68319.12</v>
      </c>
      <c r="G141" s="18">
        <v>68319.12</v>
      </c>
      <c r="H141" s="18">
        <v>68319.12</v>
      </c>
      <c r="I141" s="18">
        <v>68319.12</v>
      </c>
      <c r="J141" s="18">
        <v>307520.63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x14ac:dyDescent="0.2">
      <c r="A142">
        <v>1132</v>
      </c>
      <c r="B142" t="s">
        <v>65</v>
      </c>
      <c r="C142" s="17">
        <v>0</v>
      </c>
      <c r="D142" s="18">
        <v>219239.86</v>
      </c>
      <c r="E142" s="18">
        <v>219239.86</v>
      </c>
      <c r="F142" s="18">
        <v>68319.12</v>
      </c>
      <c r="G142" s="18">
        <v>68319.12</v>
      </c>
      <c r="H142" s="18">
        <v>68319.12</v>
      </c>
      <c r="I142" s="18">
        <v>68319.12</v>
      </c>
      <c r="J142" s="18">
        <v>150920.74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x14ac:dyDescent="0.2">
      <c r="A143">
        <v>1132</v>
      </c>
      <c r="B143" t="s">
        <v>76</v>
      </c>
      <c r="C143" s="17">
        <v>0</v>
      </c>
      <c r="D143" s="18">
        <v>219239.86</v>
      </c>
      <c r="E143" s="18">
        <v>219239.86</v>
      </c>
      <c r="F143" s="18">
        <v>68319.12</v>
      </c>
      <c r="G143" s="18">
        <v>68319.12</v>
      </c>
      <c r="H143" s="18">
        <v>68319.12</v>
      </c>
      <c r="I143" s="18">
        <v>68319.12</v>
      </c>
      <c r="J143" s="18">
        <v>150920.74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x14ac:dyDescent="0.2">
      <c r="A144">
        <v>1132</v>
      </c>
      <c r="B144" t="s">
        <v>87</v>
      </c>
      <c r="C144" s="17">
        <v>0</v>
      </c>
      <c r="D144" s="18">
        <v>313199.8</v>
      </c>
      <c r="E144" s="18">
        <v>313199.8</v>
      </c>
      <c r="F144" s="18">
        <v>68319.360000000001</v>
      </c>
      <c r="G144" s="18">
        <v>68319.360000000001</v>
      </c>
      <c r="H144" s="18">
        <v>68319.360000000001</v>
      </c>
      <c r="I144" s="18">
        <v>68319.360000000001</v>
      </c>
      <c r="J144" s="18">
        <v>244880.44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x14ac:dyDescent="0.2">
      <c r="A145">
        <v>1132</v>
      </c>
      <c r="B145" t="s">
        <v>98</v>
      </c>
      <c r="C145" s="17">
        <v>0</v>
      </c>
      <c r="D145" s="18">
        <v>219239.86</v>
      </c>
      <c r="E145" s="18">
        <v>219239.86</v>
      </c>
      <c r="F145" s="18">
        <v>68319.12</v>
      </c>
      <c r="G145" s="18">
        <v>68319.12</v>
      </c>
      <c r="H145" s="18">
        <v>68319.12</v>
      </c>
      <c r="I145" s="18">
        <v>68319.12</v>
      </c>
      <c r="J145" s="18">
        <v>150920.74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">
      <c r="A146">
        <v>1132</v>
      </c>
      <c r="B146" t="s">
        <v>109</v>
      </c>
      <c r="C146" s="17">
        <v>0</v>
      </c>
      <c r="D146" s="18">
        <v>313199.8</v>
      </c>
      <c r="E146" s="18">
        <v>313199.8</v>
      </c>
      <c r="F146" s="18">
        <v>68319.12</v>
      </c>
      <c r="G146" s="18">
        <v>68319.12</v>
      </c>
      <c r="H146" s="18">
        <v>68319.12</v>
      </c>
      <c r="I146" s="18">
        <v>68319.12</v>
      </c>
      <c r="J146" s="18">
        <v>244880.68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x14ac:dyDescent="0.2">
      <c r="A147">
        <v>1132</v>
      </c>
      <c r="B147" t="s">
        <v>124</v>
      </c>
      <c r="C147" s="17">
        <v>0</v>
      </c>
      <c r="D147" s="18">
        <v>250559.84</v>
      </c>
      <c r="E147" s="18">
        <v>250559.84</v>
      </c>
      <c r="F147" s="18">
        <v>69294.66</v>
      </c>
      <c r="G147" s="18">
        <v>69294.66</v>
      </c>
      <c r="H147" s="18">
        <v>69294.66</v>
      </c>
      <c r="I147" s="18">
        <v>69294.66</v>
      </c>
      <c r="J147" s="18">
        <v>181265.18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x14ac:dyDescent="0.2">
      <c r="A148">
        <v>1132</v>
      </c>
      <c r="B148" t="s">
        <v>137</v>
      </c>
      <c r="C148" s="17">
        <v>0</v>
      </c>
      <c r="D148" s="18">
        <v>217387.05</v>
      </c>
      <c r="E148" s="18">
        <v>217387.05</v>
      </c>
      <c r="F148" s="18">
        <v>68319.12</v>
      </c>
      <c r="G148" s="18">
        <v>68319.12</v>
      </c>
      <c r="H148" s="18">
        <v>68319.12</v>
      </c>
      <c r="I148" s="18">
        <v>68319.12</v>
      </c>
      <c r="J148" s="18">
        <v>149067.93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x14ac:dyDescent="0.2">
      <c r="A149">
        <v>1132</v>
      </c>
      <c r="B149" t="s">
        <v>149</v>
      </c>
      <c r="C149" s="17">
        <v>0</v>
      </c>
      <c r="D149" s="18">
        <v>161735.75</v>
      </c>
      <c r="E149" s="18">
        <v>161735.75</v>
      </c>
      <c r="F149" s="18">
        <v>59257.07</v>
      </c>
      <c r="G149" s="18">
        <v>59257.07</v>
      </c>
      <c r="H149" s="18">
        <v>59257.07</v>
      </c>
      <c r="I149" s="18">
        <v>59257.07</v>
      </c>
      <c r="J149" s="18">
        <v>102478.68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x14ac:dyDescent="0.2">
      <c r="A150">
        <v>1132</v>
      </c>
      <c r="B150" t="s">
        <v>160</v>
      </c>
      <c r="C150" s="17">
        <v>0</v>
      </c>
      <c r="D150" s="18">
        <v>344029.84</v>
      </c>
      <c r="E150" s="18">
        <v>344029.84</v>
      </c>
      <c r="F150" s="18">
        <v>93826.32</v>
      </c>
      <c r="G150" s="18">
        <v>93826.32</v>
      </c>
      <c r="H150" s="18">
        <v>93826.32</v>
      </c>
      <c r="I150" s="18">
        <v>93826.32</v>
      </c>
      <c r="J150" s="18">
        <v>250203.51999999999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x14ac:dyDescent="0.2">
      <c r="A151">
        <v>1132</v>
      </c>
      <c r="B151" t="s">
        <v>171</v>
      </c>
      <c r="C151" s="17">
        <v>0</v>
      </c>
      <c r="D151" s="18">
        <v>219239.86</v>
      </c>
      <c r="E151" s="18">
        <v>219239.86</v>
      </c>
      <c r="F151" s="18">
        <v>68319.12</v>
      </c>
      <c r="G151" s="18">
        <v>68319.12</v>
      </c>
      <c r="H151" s="18">
        <v>68319.12</v>
      </c>
      <c r="I151" s="18">
        <v>68319.12</v>
      </c>
      <c r="J151" s="18">
        <v>150920.74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x14ac:dyDescent="0.2">
      <c r="A152">
        <v>1132</v>
      </c>
      <c r="B152" t="s">
        <v>181</v>
      </c>
      <c r="C152" s="17">
        <v>0</v>
      </c>
      <c r="D152" s="18">
        <v>219239.86</v>
      </c>
      <c r="E152" s="18">
        <v>219239.86</v>
      </c>
      <c r="F152" s="18">
        <v>68319.12</v>
      </c>
      <c r="G152" s="18">
        <v>68319.12</v>
      </c>
      <c r="H152" s="18">
        <v>68319.12</v>
      </c>
      <c r="I152" s="18">
        <v>68319.12</v>
      </c>
      <c r="J152" s="18">
        <v>150920.74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x14ac:dyDescent="0.2">
      <c r="A153">
        <v>1132</v>
      </c>
      <c r="B153" t="s">
        <v>191</v>
      </c>
      <c r="C153" s="17">
        <v>0</v>
      </c>
      <c r="D153" s="18">
        <v>313199.8</v>
      </c>
      <c r="E153" s="18">
        <v>313199.8</v>
      </c>
      <c r="F153" s="18">
        <v>67570.5</v>
      </c>
      <c r="G153" s="18">
        <v>67570.5</v>
      </c>
      <c r="H153" s="18">
        <v>67570.5</v>
      </c>
      <c r="I153" s="18">
        <v>67570.5</v>
      </c>
      <c r="J153" s="18">
        <v>245629.3</v>
      </c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x14ac:dyDescent="0.2">
      <c r="A154">
        <v>1132</v>
      </c>
      <c r="B154" t="s">
        <v>203</v>
      </c>
      <c r="C154" s="17">
        <v>0</v>
      </c>
      <c r="D154" s="18">
        <v>219239.86</v>
      </c>
      <c r="E154" s="18">
        <v>219239.86</v>
      </c>
      <c r="F154" s="18">
        <v>68319.12</v>
      </c>
      <c r="G154" s="18">
        <v>68319.12</v>
      </c>
      <c r="H154" s="18">
        <v>68319.12</v>
      </c>
      <c r="I154" s="18">
        <v>68319.12</v>
      </c>
      <c r="J154" s="18">
        <v>150920.74</v>
      </c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x14ac:dyDescent="0.2">
      <c r="A155">
        <v>1132</v>
      </c>
      <c r="B155" t="s">
        <v>215</v>
      </c>
      <c r="C155" s="17">
        <v>0</v>
      </c>
      <c r="D155" s="18">
        <v>313199.8</v>
      </c>
      <c r="E155" s="18">
        <v>313199.8</v>
      </c>
      <c r="F155" s="18">
        <v>68319.12</v>
      </c>
      <c r="G155" s="18">
        <v>68319.12</v>
      </c>
      <c r="H155" s="18">
        <v>68319.12</v>
      </c>
      <c r="I155" s="18">
        <v>68319.12</v>
      </c>
      <c r="J155" s="18">
        <v>244880.68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x14ac:dyDescent="0.2">
      <c r="A156">
        <v>1132</v>
      </c>
      <c r="B156" t="s">
        <v>224</v>
      </c>
      <c r="C156" s="17">
        <v>0</v>
      </c>
      <c r="D156" s="18">
        <v>2352099.87</v>
      </c>
      <c r="E156" s="18">
        <v>2352099.87</v>
      </c>
      <c r="F156" s="18">
        <v>952982.98</v>
      </c>
      <c r="G156" s="18">
        <v>952982.98</v>
      </c>
      <c r="H156" s="18">
        <v>952982.98</v>
      </c>
      <c r="I156" s="18">
        <v>952982.98</v>
      </c>
      <c r="J156" s="18">
        <v>1399116.89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x14ac:dyDescent="0.2">
      <c r="A157">
        <v>1132</v>
      </c>
      <c r="B157" t="s">
        <v>244</v>
      </c>
      <c r="C157" s="17">
        <v>0</v>
      </c>
      <c r="D157" s="18">
        <v>989405.51</v>
      </c>
      <c r="E157" s="18">
        <v>989405.51</v>
      </c>
      <c r="F157" s="18">
        <v>386960.86</v>
      </c>
      <c r="G157" s="18">
        <v>386960.86</v>
      </c>
      <c r="H157" s="18">
        <v>386960.86</v>
      </c>
      <c r="I157" s="18">
        <v>386960.86</v>
      </c>
      <c r="J157" s="18">
        <v>602444.65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1:32" x14ac:dyDescent="0.2">
      <c r="A158">
        <v>1132</v>
      </c>
      <c r="B158" t="s">
        <v>276</v>
      </c>
      <c r="C158" s="17">
        <v>0</v>
      </c>
      <c r="D158" s="18">
        <v>3486314.49</v>
      </c>
      <c r="E158" s="18">
        <v>3486314.49</v>
      </c>
      <c r="F158" s="18">
        <v>1070927.98</v>
      </c>
      <c r="G158" s="18">
        <v>1070927.98</v>
      </c>
      <c r="H158" s="18">
        <v>1070927.98</v>
      </c>
      <c r="I158" s="18">
        <v>1070927.98</v>
      </c>
      <c r="J158" s="18">
        <v>2415386.5099999998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1:32" x14ac:dyDescent="0.2">
      <c r="A159">
        <v>1132</v>
      </c>
      <c r="B159" t="s">
        <v>300</v>
      </c>
      <c r="C159" s="17">
        <v>0</v>
      </c>
      <c r="D159" s="18">
        <v>1922308.54</v>
      </c>
      <c r="E159" s="18">
        <v>1922308.54</v>
      </c>
      <c r="F159" s="18">
        <v>659435.91</v>
      </c>
      <c r="G159" s="18">
        <v>659435.91</v>
      </c>
      <c r="H159" s="18">
        <v>659435.91</v>
      </c>
      <c r="I159" s="18">
        <v>659435.91</v>
      </c>
      <c r="J159" s="18">
        <v>1262872.6299999999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2" x14ac:dyDescent="0.2">
      <c r="A160">
        <v>1132</v>
      </c>
      <c r="B160" t="s">
        <v>322</v>
      </c>
      <c r="C160" s="17">
        <v>0</v>
      </c>
      <c r="D160" s="18">
        <v>1000494.23</v>
      </c>
      <c r="E160" s="18">
        <v>1000494.23</v>
      </c>
      <c r="F160" s="18">
        <v>337026.17</v>
      </c>
      <c r="G160" s="18">
        <v>337026.17</v>
      </c>
      <c r="H160" s="18">
        <v>337026.17</v>
      </c>
      <c r="I160" s="18">
        <v>337026.17</v>
      </c>
      <c r="J160" s="18">
        <v>663468.06000000006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1:32" x14ac:dyDescent="0.2">
      <c r="A161">
        <v>1132</v>
      </c>
      <c r="B161" t="s">
        <v>342</v>
      </c>
      <c r="C161" s="17">
        <v>0</v>
      </c>
      <c r="D161" s="18">
        <v>3460692.19</v>
      </c>
      <c r="E161" s="18">
        <v>3460692.19</v>
      </c>
      <c r="F161" s="18">
        <v>966625.32</v>
      </c>
      <c r="G161" s="18">
        <v>966625.32</v>
      </c>
      <c r="H161" s="18">
        <v>966625.32</v>
      </c>
      <c r="I161" s="18">
        <v>966625.32</v>
      </c>
      <c r="J161" s="18">
        <v>2494066.87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32" x14ac:dyDescent="0.2">
      <c r="A162">
        <v>1132</v>
      </c>
      <c r="B162" t="s">
        <v>362</v>
      </c>
      <c r="C162" s="17">
        <v>0</v>
      </c>
      <c r="D162" s="18">
        <v>2052803.53</v>
      </c>
      <c r="E162" s="18">
        <v>2052803.53</v>
      </c>
      <c r="F162" s="18">
        <v>622643.93999999994</v>
      </c>
      <c r="G162" s="18">
        <v>622643.93999999994</v>
      </c>
      <c r="H162" s="18">
        <v>622643.93999999994</v>
      </c>
      <c r="I162" s="18">
        <v>622643.93999999994</v>
      </c>
      <c r="J162" s="18">
        <v>1430159.59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x14ac:dyDescent="0.2">
      <c r="A163">
        <v>1132</v>
      </c>
      <c r="B163" t="s">
        <v>391</v>
      </c>
      <c r="C163" s="17">
        <v>0</v>
      </c>
      <c r="D163" s="18">
        <v>939321.33</v>
      </c>
      <c r="E163" s="18">
        <v>939321.33</v>
      </c>
      <c r="F163" s="18">
        <v>254258.29</v>
      </c>
      <c r="G163" s="18">
        <v>254258.29</v>
      </c>
      <c r="H163" s="18">
        <v>254258.29</v>
      </c>
      <c r="I163" s="18">
        <v>254258.29</v>
      </c>
      <c r="J163" s="18">
        <v>685063.04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x14ac:dyDescent="0.2">
      <c r="A164">
        <v>1132</v>
      </c>
      <c r="B164" t="s">
        <v>416</v>
      </c>
      <c r="C164" s="17">
        <v>0</v>
      </c>
      <c r="D164" s="18">
        <v>219239.86</v>
      </c>
      <c r="E164" s="18">
        <v>219239.86</v>
      </c>
      <c r="F164" s="18">
        <v>103904.64</v>
      </c>
      <c r="G164" s="18">
        <v>103904.64</v>
      </c>
      <c r="H164" s="18">
        <v>103904.64</v>
      </c>
      <c r="I164" s="18">
        <v>103904.64</v>
      </c>
      <c r="J164" s="18">
        <v>115335.22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x14ac:dyDescent="0.2">
      <c r="A165">
        <v>1132</v>
      </c>
      <c r="B165" t="s">
        <v>423</v>
      </c>
      <c r="C165" s="17">
        <v>0</v>
      </c>
      <c r="D165" s="18">
        <v>4259517.22</v>
      </c>
      <c r="E165" s="18">
        <v>4259517.22</v>
      </c>
      <c r="F165" s="18">
        <v>945701.58</v>
      </c>
      <c r="G165" s="18">
        <v>945701.58</v>
      </c>
      <c r="H165" s="18">
        <v>945701.58</v>
      </c>
      <c r="I165" s="18">
        <v>945701.58</v>
      </c>
      <c r="J165" s="18">
        <v>3313815.64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1:32" x14ac:dyDescent="0.2">
      <c r="A166">
        <v>1132</v>
      </c>
      <c r="B166" t="s">
        <v>456</v>
      </c>
      <c r="C166" s="17">
        <v>0</v>
      </c>
      <c r="D166" s="18">
        <v>1503359.02</v>
      </c>
      <c r="E166" s="18">
        <v>1503359.02</v>
      </c>
      <c r="F166" s="18">
        <v>411694.44</v>
      </c>
      <c r="G166" s="18">
        <v>411694.44</v>
      </c>
      <c r="H166" s="18">
        <v>411694.44</v>
      </c>
      <c r="I166" s="18">
        <v>411694.44</v>
      </c>
      <c r="J166" s="18">
        <v>1091664.58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1:32" x14ac:dyDescent="0.2">
      <c r="A167">
        <v>1132</v>
      </c>
      <c r="B167" t="s">
        <v>478</v>
      </c>
      <c r="C167" s="17">
        <v>0</v>
      </c>
      <c r="D167" s="18">
        <v>249393.32</v>
      </c>
      <c r="E167" s="18">
        <v>249393.32</v>
      </c>
      <c r="F167" s="18">
        <v>67724.600000000006</v>
      </c>
      <c r="G167" s="18">
        <v>67724.600000000006</v>
      </c>
      <c r="H167" s="18">
        <v>67724.600000000006</v>
      </c>
      <c r="I167" s="18">
        <v>67724.600000000006</v>
      </c>
      <c r="J167" s="18">
        <v>181668.72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1:32" x14ac:dyDescent="0.2">
      <c r="A168">
        <v>1132</v>
      </c>
      <c r="B168" t="s">
        <v>488</v>
      </c>
      <c r="C168" s="17">
        <v>0</v>
      </c>
      <c r="D168" s="18">
        <v>4523271.62</v>
      </c>
      <c r="E168" s="18">
        <v>4523271.62</v>
      </c>
      <c r="F168" s="18">
        <v>1185886.8899999999</v>
      </c>
      <c r="G168" s="18">
        <v>1185886.8899999999</v>
      </c>
      <c r="H168" s="18">
        <v>1185886.8899999999</v>
      </c>
      <c r="I168" s="18">
        <v>1185886.8899999999</v>
      </c>
      <c r="J168" s="18">
        <v>3337384.73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</row>
    <row r="169" spans="1:32" x14ac:dyDescent="0.2">
      <c r="A169">
        <v>1132</v>
      </c>
      <c r="B169" t="s">
        <v>534</v>
      </c>
      <c r="C169" s="17">
        <v>0</v>
      </c>
      <c r="D169" s="18">
        <v>1654162.91</v>
      </c>
      <c r="E169" s="18">
        <v>1654162.91</v>
      </c>
      <c r="F169" s="18">
        <v>491665.55</v>
      </c>
      <c r="G169" s="18">
        <v>491665.55</v>
      </c>
      <c r="H169" s="18">
        <v>491665.55</v>
      </c>
      <c r="I169" s="18">
        <v>491665.55</v>
      </c>
      <c r="J169" s="18">
        <v>1162497.3600000001</v>
      </c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</row>
    <row r="170" spans="1:32" x14ac:dyDescent="0.2">
      <c r="A170">
        <v>1132</v>
      </c>
      <c r="B170" t="s">
        <v>557</v>
      </c>
      <c r="C170" s="17">
        <v>0</v>
      </c>
      <c r="D170" s="18">
        <v>133239.6</v>
      </c>
      <c r="E170" s="18">
        <v>133239.6</v>
      </c>
      <c r="F170" s="18">
        <v>33309.9</v>
      </c>
      <c r="G170" s="18">
        <v>33309.9</v>
      </c>
      <c r="H170" s="18">
        <v>33309.9</v>
      </c>
      <c r="I170" s="18">
        <v>33309.9</v>
      </c>
      <c r="J170" s="18">
        <v>99929.7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  <row r="171" spans="1:32" x14ac:dyDescent="0.2">
      <c r="A171">
        <v>1132</v>
      </c>
      <c r="B171" t="s">
        <v>581</v>
      </c>
      <c r="C171" s="17">
        <v>0</v>
      </c>
      <c r="D171" s="18">
        <v>1830166.14</v>
      </c>
      <c r="E171" s="18">
        <v>1830166.14</v>
      </c>
      <c r="F171" s="17">
        <v>0</v>
      </c>
      <c r="G171" s="17">
        <v>0</v>
      </c>
      <c r="H171" s="17">
        <v>0</v>
      </c>
      <c r="I171" s="17">
        <v>0</v>
      </c>
      <c r="J171" s="18">
        <v>1830166.14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1:32" x14ac:dyDescent="0.2">
      <c r="A172">
        <v>1132</v>
      </c>
      <c r="B172" t="s">
        <v>589</v>
      </c>
      <c r="C172" s="17">
        <v>0</v>
      </c>
      <c r="D172" s="18">
        <v>3191677.18</v>
      </c>
      <c r="E172" s="18">
        <v>3191677.18</v>
      </c>
      <c r="F172" s="18">
        <v>1161350.6100000001</v>
      </c>
      <c r="G172" s="18">
        <v>1161350.6100000001</v>
      </c>
      <c r="H172" s="18">
        <v>1161350.6100000001</v>
      </c>
      <c r="I172" s="18">
        <v>1161350.6100000001</v>
      </c>
      <c r="J172" s="18">
        <v>2030326.57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</row>
    <row r="173" spans="1:32" x14ac:dyDescent="0.2">
      <c r="A173">
        <v>1132</v>
      </c>
      <c r="B173" t="s">
        <v>623</v>
      </c>
      <c r="C173" s="17">
        <v>0</v>
      </c>
      <c r="D173" s="18">
        <v>353489.58</v>
      </c>
      <c r="E173" s="18">
        <v>353489.58</v>
      </c>
      <c r="F173" s="18">
        <v>91260</v>
      </c>
      <c r="G173" s="18">
        <v>91260</v>
      </c>
      <c r="H173" s="18">
        <v>91260</v>
      </c>
      <c r="I173" s="18">
        <v>91260</v>
      </c>
      <c r="J173" s="18">
        <v>262229.58</v>
      </c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1:32" x14ac:dyDescent="0.2">
      <c r="A174">
        <v>1132</v>
      </c>
      <c r="B174" t="s">
        <v>630</v>
      </c>
      <c r="C174" s="17">
        <v>0</v>
      </c>
      <c r="D174" s="18">
        <v>831698.79</v>
      </c>
      <c r="E174" s="18">
        <v>831698.79</v>
      </c>
      <c r="F174" s="18">
        <v>360487.98</v>
      </c>
      <c r="G174" s="18">
        <v>360487.98</v>
      </c>
      <c r="H174" s="18">
        <v>360487.98</v>
      </c>
      <c r="I174" s="18">
        <v>360487.98</v>
      </c>
      <c r="J174" s="18">
        <v>471210.81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</row>
    <row r="175" spans="1:32" x14ac:dyDescent="0.2">
      <c r="A175">
        <v>1132</v>
      </c>
      <c r="B175" t="s">
        <v>642</v>
      </c>
      <c r="C175" s="17">
        <v>0</v>
      </c>
      <c r="D175" s="18">
        <v>5826949.7999999998</v>
      </c>
      <c r="E175" s="18">
        <v>5826949.7999999998</v>
      </c>
      <c r="F175" s="18">
        <v>1861545.28</v>
      </c>
      <c r="G175" s="18">
        <v>1861545.28</v>
      </c>
      <c r="H175" s="18">
        <v>1861545.28</v>
      </c>
      <c r="I175" s="18">
        <v>1861545.28</v>
      </c>
      <c r="J175" s="18">
        <v>3965404.52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1:32" x14ac:dyDescent="0.2">
      <c r="A176">
        <v>1132</v>
      </c>
      <c r="B176" t="s">
        <v>723</v>
      </c>
      <c r="C176" s="17">
        <v>0</v>
      </c>
      <c r="D176" s="18">
        <v>1664891.29</v>
      </c>
      <c r="E176" s="18">
        <v>1664891.29</v>
      </c>
      <c r="F176" s="18">
        <v>461100.11</v>
      </c>
      <c r="G176" s="18">
        <v>461100.11</v>
      </c>
      <c r="H176" s="18">
        <v>461100.11</v>
      </c>
      <c r="I176" s="18">
        <v>461100.11</v>
      </c>
      <c r="J176" s="18">
        <v>1203791.18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1:32" x14ac:dyDescent="0.2">
      <c r="A177">
        <v>1132</v>
      </c>
      <c r="B177" t="s">
        <v>735</v>
      </c>
      <c r="C177" s="17">
        <v>0</v>
      </c>
      <c r="D177" s="18">
        <v>1190159.22</v>
      </c>
      <c r="E177" s="18">
        <v>1190159.22</v>
      </c>
      <c r="F177" s="17">
        <v>0</v>
      </c>
      <c r="G177" s="17">
        <v>0</v>
      </c>
      <c r="H177" s="17">
        <v>0</v>
      </c>
      <c r="I177" s="17">
        <v>0</v>
      </c>
      <c r="J177" s="18">
        <v>1190159.22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1:32" x14ac:dyDescent="0.2">
      <c r="A178">
        <v>1132</v>
      </c>
      <c r="B178" t="s">
        <v>754</v>
      </c>
      <c r="C178" s="17">
        <v>0</v>
      </c>
      <c r="D178" s="18">
        <v>1201790.6299999999</v>
      </c>
      <c r="E178" s="18">
        <v>1201790.6299999999</v>
      </c>
      <c r="F178" s="18">
        <v>320439.58</v>
      </c>
      <c r="G178" s="18">
        <v>320439.58</v>
      </c>
      <c r="H178" s="18">
        <v>320439.58</v>
      </c>
      <c r="I178" s="18">
        <v>320439.58</v>
      </c>
      <c r="J178" s="18">
        <v>881351.05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</row>
    <row r="179" spans="1:32" x14ac:dyDescent="0.2">
      <c r="A179">
        <v>1132</v>
      </c>
      <c r="B179" t="s">
        <v>780</v>
      </c>
      <c r="C179" s="17">
        <v>0</v>
      </c>
      <c r="D179" s="18">
        <v>2603662.5499999998</v>
      </c>
      <c r="E179" s="18">
        <v>2603662.5499999998</v>
      </c>
      <c r="F179" s="18">
        <v>766449.6</v>
      </c>
      <c r="G179" s="18">
        <v>766449.6</v>
      </c>
      <c r="H179" s="18">
        <v>766449.6</v>
      </c>
      <c r="I179" s="18">
        <v>766449.6</v>
      </c>
      <c r="J179" s="18">
        <v>1837212.95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1:32" x14ac:dyDescent="0.2">
      <c r="A180">
        <v>1132</v>
      </c>
      <c r="B180" t="s">
        <v>809</v>
      </c>
      <c r="C180" s="17">
        <v>0</v>
      </c>
      <c r="D180" s="18">
        <v>3239283.77</v>
      </c>
      <c r="E180" s="18">
        <v>3239283.77</v>
      </c>
      <c r="F180" s="18">
        <v>916938.44</v>
      </c>
      <c r="G180" s="18">
        <v>916938.44</v>
      </c>
      <c r="H180" s="18">
        <v>916938.44</v>
      </c>
      <c r="I180" s="18">
        <v>916938.44</v>
      </c>
      <c r="J180" s="18">
        <v>2322345.33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</row>
    <row r="181" spans="1:32" x14ac:dyDescent="0.2">
      <c r="A181">
        <v>1132</v>
      </c>
      <c r="B181" t="s">
        <v>848</v>
      </c>
      <c r="C181" s="17">
        <v>0</v>
      </c>
      <c r="D181" s="18">
        <v>1682938.44</v>
      </c>
      <c r="E181" s="18">
        <v>1682938.44</v>
      </c>
      <c r="F181" s="18">
        <v>458198.22</v>
      </c>
      <c r="G181" s="18">
        <v>458198.22</v>
      </c>
      <c r="H181" s="18">
        <v>458198.22</v>
      </c>
      <c r="I181" s="18">
        <v>458198.22</v>
      </c>
      <c r="J181" s="18">
        <v>1224740.22</v>
      </c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</row>
    <row r="182" spans="1:32" x14ac:dyDescent="0.2">
      <c r="A182">
        <v>1132</v>
      </c>
      <c r="B182" t="s">
        <v>880</v>
      </c>
      <c r="C182" s="17">
        <v>0</v>
      </c>
      <c r="D182" s="18">
        <v>3306461.35</v>
      </c>
      <c r="E182" s="18">
        <v>3306461.35</v>
      </c>
      <c r="F182" s="18">
        <v>906946.88</v>
      </c>
      <c r="G182" s="18">
        <v>906946.88</v>
      </c>
      <c r="H182" s="18">
        <v>906946.88</v>
      </c>
      <c r="I182" s="18">
        <v>906946.88</v>
      </c>
      <c r="J182" s="18">
        <v>2399514.4700000002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</row>
    <row r="183" spans="1:32" x14ac:dyDescent="0.2">
      <c r="A183">
        <v>1132</v>
      </c>
      <c r="B183" t="s">
        <v>909</v>
      </c>
      <c r="C183" s="17">
        <v>0</v>
      </c>
      <c r="D183" s="18">
        <v>978337.62</v>
      </c>
      <c r="E183" s="18">
        <v>978337.62</v>
      </c>
      <c r="F183" s="18">
        <v>259725.96</v>
      </c>
      <c r="G183" s="18">
        <v>259725.96</v>
      </c>
      <c r="H183" s="18">
        <v>259725.96</v>
      </c>
      <c r="I183" s="18">
        <v>259725.96</v>
      </c>
      <c r="J183" s="18">
        <v>718611.66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</row>
    <row r="184" spans="1:32" x14ac:dyDescent="0.2">
      <c r="A184">
        <v>1132</v>
      </c>
      <c r="B184" t="s">
        <v>932</v>
      </c>
      <c r="C184" s="17">
        <v>0</v>
      </c>
      <c r="D184" s="18">
        <v>1674325.25</v>
      </c>
      <c r="E184" s="18">
        <v>1674325.25</v>
      </c>
      <c r="F184" s="18">
        <v>466764.84</v>
      </c>
      <c r="G184" s="18">
        <v>466764.84</v>
      </c>
      <c r="H184" s="18">
        <v>466764.84</v>
      </c>
      <c r="I184" s="18">
        <v>466764.84</v>
      </c>
      <c r="J184" s="18">
        <v>1207560.4099999999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</row>
    <row r="185" spans="1:32" x14ac:dyDescent="0.2">
      <c r="A185">
        <v>1132</v>
      </c>
      <c r="B185" t="s">
        <v>951</v>
      </c>
      <c r="C185" s="17">
        <v>0</v>
      </c>
      <c r="D185" s="18">
        <v>1155061.97</v>
      </c>
      <c r="E185" s="18">
        <v>1155061.97</v>
      </c>
      <c r="F185" s="18">
        <v>310626.96999999997</v>
      </c>
      <c r="G185" s="18">
        <v>310626.96999999997</v>
      </c>
      <c r="H185" s="18">
        <v>310626.96999999997</v>
      </c>
      <c r="I185" s="18">
        <v>310626.96999999997</v>
      </c>
      <c r="J185" s="18">
        <v>844435</v>
      </c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</row>
    <row r="186" spans="1:32" x14ac:dyDescent="0.2">
      <c r="A186">
        <v>1132</v>
      </c>
      <c r="B186" t="s">
        <v>980</v>
      </c>
      <c r="C186" s="17">
        <v>0</v>
      </c>
      <c r="D186" s="18">
        <v>2274407.5099999998</v>
      </c>
      <c r="E186" s="18">
        <v>2274407.5099999998</v>
      </c>
      <c r="F186" s="18">
        <v>622643.39</v>
      </c>
      <c r="G186" s="18">
        <v>622643.39</v>
      </c>
      <c r="H186" s="18">
        <v>622643.39</v>
      </c>
      <c r="I186" s="18">
        <v>622643.39</v>
      </c>
      <c r="J186" s="18">
        <v>1651764.12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</row>
    <row r="187" spans="1:32" x14ac:dyDescent="0.2">
      <c r="A187">
        <v>1132</v>
      </c>
      <c r="B187" t="s">
        <v>1007</v>
      </c>
      <c r="C187" s="17">
        <v>0</v>
      </c>
      <c r="D187" s="18">
        <v>552075.51</v>
      </c>
      <c r="E187" s="18">
        <v>552075.51</v>
      </c>
      <c r="F187" s="18">
        <v>160591.14000000001</v>
      </c>
      <c r="G187" s="18">
        <v>160591.14000000001</v>
      </c>
      <c r="H187" s="18">
        <v>160591.14000000001</v>
      </c>
      <c r="I187" s="18">
        <v>160591.14000000001</v>
      </c>
      <c r="J187" s="18">
        <v>391484.37</v>
      </c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</row>
    <row r="188" spans="1:32" x14ac:dyDescent="0.2">
      <c r="A188">
        <v>1132</v>
      </c>
      <c r="B188" t="s">
        <v>1022</v>
      </c>
      <c r="C188" s="17">
        <v>0</v>
      </c>
      <c r="D188" s="18">
        <v>4683531.59</v>
      </c>
      <c r="E188" s="18">
        <v>4683531.59</v>
      </c>
      <c r="F188" s="18">
        <v>1332462.3999999999</v>
      </c>
      <c r="G188" s="18">
        <v>1332462.3999999999</v>
      </c>
      <c r="H188" s="18">
        <v>1332462.3999999999</v>
      </c>
      <c r="I188" s="18">
        <v>1332462.3999999999</v>
      </c>
      <c r="J188" s="18">
        <v>3351069.19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</row>
    <row r="189" spans="1:32" x14ac:dyDescent="0.2">
      <c r="A189">
        <v>1132</v>
      </c>
      <c r="B189" t="s">
        <v>1080</v>
      </c>
      <c r="C189" s="17">
        <v>0</v>
      </c>
      <c r="D189" s="18">
        <v>7422775.1399999997</v>
      </c>
      <c r="E189" s="18">
        <v>7422775.1399999997</v>
      </c>
      <c r="F189" s="18">
        <v>1975097.35</v>
      </c>
      <c r="G189" s="18">
        <v>1975097.35</v>
      </c>
      <c r="H189" s="18">
        <v>1975097.35</v>
      </c>
      <c r="I189" s="18">
        <v>1975097.35</v>
      </c>
      <c r="J189" s="18">
        <v>5447677.79</v>
      </c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</row>
    <row r="190" spans="1:32" x14ac:dyDescent="0.2">
      <c r="A190">
        <v>1132</v>
      </c>
      <c r="B190" t="s">
        <v>1116</v>
      </c>
      <c r="C190" s="17">
        <v>0</v>
      </c>
      <c r="D190" s="18">
        <v>1742466.78</v>
      </c>
      <c r="E190" s="18">
        <v>1742466.78</v>
      </c>
      <c r="F190" s="18">
        <v>466489.66</v>
      </c>
      <c r="G190" s="18">
        <v>466489.66</v>
      </c>
      <c r="H190" s="18">
        <v>466489.66</v>
      </c>
      <c r="I190" s="18">
        <v>466489.66</v>
      </c>
      <c r="J190" s="18">
        <v>1275977.1200000001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</row>
    <row r="191" spans="1:32" x14ac:dyDescent="0.2">
      <c r="A191">
        <v>1132</v>
      </c>
      <c r="B191" t="s">
        <v>1144</v>
      </c>
      <c r="C191" s="17">
        <v>0</v>
      </c>
      <c r="D191" s="18">
        <v>7015552.4199999999</v>
      </c>
      <c r="E191" s="18">
        <v>7015552.4199999999</v>
      </c>
      <c r="F191" s="18">
        <v>2489975.12</v>
      </c>
      <c r="G191" s="18">
        <v>2489975.12</v>
      </c>
      <c r="H191" s="18">
        <v>2489975.12</v>
      </c>
      <c r="I191" s="18">
        <v>2489975.12</v>
      </c>
      <c r="J191" s="18">
        <v>4525577.3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</row>
    <row r="192" spans="1:32" x14ac:dyDescent="0.2">
      <c r="A192">
        <v>1132</v>
      </c>
      <c r="B192" t="s">
        <v>1182</v>
      </c>
      <c r="C192" s="17">
        <v>0</v>
      </c>
      <c r="D192" s="18">
        <v>401198.62</v>
      </c>
      <c r="E192" s="18">
        <v>401198.62</v>
      </c>
      <c r="F192" s="18">
        <v>168219.72</v>
      </c>
      <c r="G192" s="18">
        <v>168219.72</v>
      </c>
      <c r="H192" s="18">
        <v>168219.72</v>
      </c>
      <c r="I192" s="18">
        <v>168219.72</v>
      </c>
      <c r="J192" s="18">
        <v>232978.9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3" spans="1:32" x14ac:dyDescent="0.2">
      <c r="A193">
        <v>1132</v>
      </c>
      <c r="B193" t="s">
        <v>1198</v>
      </c>
      <c r="C193" s="17">
        <v>0</v>
      </c>
      <c r="D193" s="18">
        <v>530936.27</v>
      </c>
      <c r="E193" s="18">
        <v>530936.27</v>
      </c>
      <c r="F193" s="18">
        <v>95729.2</v>
      </c>
      <c r="G193" s="18">
        <v>95729.2</v>
      </c>
      <c r="H193" s="18">
        <v>95729.2</v>
      </c>
      <c r="I193" s="18">
        <v>95729.2</v>
      </c>
      <c r="J193" s="18">
        <v>435207.07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</row>
    <row r="194" spans="1:32" x14ac:dyDescent="0.2">
      <c r="A194">
        <v>1132</v>
      </c>
      <c r="B194" t="s">
        <v>1227</v>
      </c>
      <c r="C194" s="17">
        <v>0</v>
      </c>
      <c r="D194" s="18">
        <v>1606262.71</v>
      </c>
      <c r="E194" s="18">
        <v>1606262.71</v>
      </c>
      <c r="F194" s="18">
        <v>469601.4</v>
      </c>
      <c r="G194" s="18">
        <v>469601.4</v>
      </c>
      <c r="H194" s="18">
        <v>469601.4</v>
      </c>
      <c r="I194" s="18">
        <v>469601.4</v>
      </c>
      <c r="J194" s="18">
        <v>1136661.31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</row>
    <row r="195" spans="1:32" x14ac:dyDescent="0.2">
      <c r="A195">
        <v>1132</v>
      </c>
      <c r="B195" t="s">
        <v>1264</v>
      </c>
      <c r="C195" s="17">
        <v>0</v>
      </c>
      <c r="D195" s="18">
        <v>495793.15</v>
      </c>
      <c r="E195" s="18">
        <v>495793.15</v>
      </c>
      <c r="F195" s="18">
        <v>205266.5</v>
      </c>
      <c r="G195" s="18">
        <v>205266.5</v>
      </c>
      <c r="H195" s="18">
        <v>205266.5</v>
      </c>
      <c r="I195" s="18">
        <v>205266.5</v>
      </c>
      <c r="J195" s="18">
        <v>290526.65000000002</v>
      </c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</row>
    <row r="196" spans="1:32" x14ac:dyDescent="0.2">
      <c r="A196">
        <v>1132</v>
      </c>
      <c r="B196" t="s">
        <v>1286</v>
      </c>
      <c r="C196" s="17">
        <v>0</v>
      </c>
      <c r="D196" s="18">
        <v>1217993.77</v>
      </c>
      <c r="E196" s="18">
        <v>1217993.77</v>
      </c>
      <c r="F196" s="18">
        <v>342221.86</v>
      </c>
      <c r="G196" s="18">
        <v>342221.86</v>
      </c>
      <c r="H196" s="18">
        <v>342221.86</v>
      </c>
      <c r="I196" s="18">
        <v>342221.86</v>
      </c>
      <c r="J196" s="18">
        <v>875771.91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</row>
    <row r="197" spans="1:32" x14ac:dyDescent="0.2">
      <c r="A197">
        <v>1132</v>
      </c>
      <c r="B197" t="s">
        <v>1392</v>
      </c>
      <c r="C197" s="17">
        <v>0</v>
      </c>
      <c r="D197" s="18">
        <v>2285407.54</v>
      </c>
      <c r="E197" s="18">
        <v>2285407.54</v>
      </c>
      <c r="F197" s="18">
        <v>620811.85</v>
      </c>
      <c r="G197" s="18">
        <v>620811.85</v>
      </c>
      <c r="H197" s="18">
        <v>620811.85</v>
      </c>
      <c r="I197" s="18">
        <v>620811.85</v>
      </c>
      <c r="J197" s="18">
        <v>1664595.69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</row>
    <row r="198" spans="1:32" x14ac:dyDescent="0.2">
      <c r="A198">
        <v>1132</v>
      </c>
      <c r="B198" t="s">
        <v>1424</v>
      </c>
      <c r="C198" s="17">
        <v>0</v>
      </c>
      <c r="D198" s="18">
        <v>936393.27</v>
      </c>
      <c r="E198" s="18">
        <v>936393.27</v>
      </c>
      <c r="F198" s="18">
        <v>248171.86</v>
      </c>
      <c r="G198" s="18">
        <v>248171.86</v>
      </c>
      <c r="H198" s="18">
        <v>248171.86</v>
      </c>
      <c r="I198" s="18">
        <v>248171.86</v>
      </c>
      <c r="J198" s="18">
        <v>688221.41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</row>
    <row r="199" spans="1:32" x14ac:dyDescent="0.2">
      <c r="A199">
        <v>1132</v>
      </c>
      <c r="B199" t="s">
        <v>1447</v>
      </c>
      <c r="C199" s="17">
        <v>0</v>
      </c>
      <c r="D199" s="18">
        <v>1250725.08</v>
      </c>
      <c r="E199" s="18">
        <v>1250725.08</v>
      </c>
      <c r="F199" s="18">
        <v>376062.03</v>
      </c>
      <c r="G199" s="18">
        <v>376062.03</v>
      </c>
      <c r="H199" s="18">
        <v>376062.03</v>
      </c>
      <c r="I199" s="18">
        <v>376062.03</v>
      </c>
      <c r="J199" s="18">
        <v>874663.05</v>
      </c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</row>
    <row r="200" spans="1:32" x14ac:dyDescent="0.2">
      <c r="A200">
        <v>1132</v>
      </c>
      <c r="B200" t="s">
        <v>1477</v>
      </c>
      <c r="C200" s="17">
        <v>0</v>
      </c>
      <c r="D200" s="18">
        <v>3528297.39</v>
      </c>
      <c r="E200" s="18">
        <v>3528297.39</v>
      </c>
      <c r="F200" s="18">
        <v>1403433.96</v>
      </c>
      <c r="G200" s="18">
        <v>1403433.96</v>
      </c>
      <c r="H200" s="18">
        <v>1403433.96</v>
      </c>
      <c r="I200" s="18">
        <v>1403433.96</v>
      </c>
      <c r="J200" s="18">
        <v>2124863.4300000002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 x14ac:dyDescent="0.2">
      <c r="A201">
        <v>1132</v>
      </c>
      <c r="B201" t="s">
        <v>1512</v>
      </c>
      <c r="C201" s="17">
        <v>0</v>
      </c>
      <c r="D201" s="18">
        <v>772629.49</v>
      </c>
      <c r="E201" s="18">
        <v>772629.49</v>
      </c>
      <c r="F201" s="17">
        <v>0</v>
      </c>
      <c r="G201" s="17">
        <v>0</v>
      </c>
      <c r="H201" s="17">
        <v>0</v>
      </c>
      <c r="I201" s="17">
        <v>0</v>
      </c>
      <c r="J201" s="18">
        <v>772629.49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 x14ac:dyDescent="0.2">
      <c r="A202">
        <v>1132</v>
      </c>
      <c r="B202" t="s">
        <v>1536</v>
      </c>
      <c r="C202" s="17">
        <v>0</v>
      </c>
      <c r="D202" s="18">
        <v>1519771.18</v>
      </c>
      <c r="E202" s="18">
        <v>1519771.18</v>
      </c>
      <c r="F202" s="18">
        <v>602416.38</v>
      </c>
      <c r="G202" s="18">
        <v>602416.38</v>
      </c>
      <c r="H202" s="18">
        <v>602416.38</v>
      </c>
      <c r="I202" s="18">
        <v>602416.38</v>
      </c>
      <c r="J202" s="18">
        <v>917354.8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 x14ac:dyDescent="0.2">
      <c r="A203">
        <v>1132</v>
      </c>
      <c r="B203" t="s">
        <v>1550</v>
      </c>
      <c r="C203" s="17">
        <v>0</v>
      </c>
      <c r="D203" s="18">
        <v>4662741.93</v>
      </c>
      <c r="E203" s="18">
        <v>4662741.93</v>
      </c>
      <c r="F203" s="18">
        <v>1280370.19</v>
      </c>
      <c r="G203" s="18">
        <v>1280370.19</v>
      </c>
      <c r="H203" s="18">
        <v>1280370.19</v>
      </c>
      <c r="I203" s="18">
        <v>1280370.19</v>
      </c>
      <c r="J203" s="18">
        <v>3382371.74</v>
      </c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 x14ac:dyDescent="0.2">
      <c r="A204">
        <v>1132</v>
      </c>
      <c r="B204" t="s">
        <v>1615</v>
      </c>
      <c r="C204" s="17">
        <v>0</v>
      </c>
      <c r="D204" s="18">
        <v>2944078.08</v>
      </c>
      <c r="E204" s="18">
        <v>2944078.08</v>
      </c>
      <c r="F204" s="18">
        <v>773762.8</v>
      </c>
      <c r="G204" s="18">
        <v>773762.8</v>
      </c>
      <c r="H204" s="18">
        <v>773762.8</v>
      </c>
      <c r="I204" s="18">
        <v>773762.8</v>
      </c>
      <c r="J204" s="18">
        <v>2170315.2799999998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</row>
    <row r="205" spans="1:32" x14ac:dyDescent="0.2">
      <c r="A205">
        <v>1132</v>
      </c>
      <c r="B205" t="s">
        <v>1651</v>
      </c>
      <c r="C205" s="17">
        <v>0</v>
      </c>
      <c r="D205" s="18">
        <v>8682218.7200000007</v>
      </c>
      <c r="E205" s="18">
        <v>8682218.7200000007</v>
      </c>
      <c r="F205" s="18">
        <v>2380106.61</v>
      </c>
      <c r="G205" s="18">
        <v>2380106.61</v>
      </c>
      <c r="H205" s="18">
        <v>2380106.61</v>
      </c>
      <c r="I205" s="18">
        <v>2380106.61</v>
      </c>
      <c r="J205" s="18">
        <v>6302112.1100000003</v>
      </c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</row>
    <row r="206" spans="1:32" x14ac:dyDescent="0.2">
      <c r="A206">
        <v>1132</v>
      </c>
      <c r="B206" t="s">
        <v>1702</v>
      </c>
      <c r="C206" s="17">
        <v>0</v>
      </c>
      <c r="D206" s="18">
        <v>1063215.98</v>
      </c>
      <c r="E206" s="18">
        <v>1063215.98</v>
      </c>
      <c r="F206" s="18">
        <v>288876.55</v>
      </c>
      <c r="G206" s="18">
        <v>288876.55</v>
      </c>
      <c r="H206" s="18">
        <v>288876.55</v>
      </c>
      <c r="I206" s="18">
        <v>288876.55</v>
      </c>
      <c r="J206" s="18">
        <v>774339.43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</row>
    <row r="207" spans="1:32" x14ac:dyDescent="0.2">
      <c r="A207">
        <v>1132</v>
      </c>
      <c r="B207" t="s">
        <v>1726</v>
      </c>
      <c r="C207" s="17">
        <v>0</v>
      </c>
      <c r="D207" s="18">
        <v>1035467.65</v>
      </c>
      <c r="E207" s="18">
        <v>1035467.65</v>
      </c>
      <c r="F207" s="18">
        <v>273805.77</v>
      </c>
      <c r="G207" s="18">
        <v>273805.77</v>
      </c>
      <c r="H207" s="18">
        <v>273805.77</v>
      </c>
      <c r="I207" s="18">
        <v>273805.77</v>
      </c>
      <c r="J207" s="18">
        <v>761661.88</v>
      </c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</row>
    <row r="208" spans="1:32" x14ac:dyDescent="0.2">
      <c r="A208">
        <v>1132</v>
      </c>
      <c r="B208" t="s">
        <v>1749</v>
      </c>
      <c r="C208" s="17">
        <v>0</v>
      </c>
      <c r="D208" s="18">
        <v>845639.45</v>
      </c>
      <c r="E208" s="18">
        <v>845639.45</v>
      </c>
      <c r="F208" s="18">
        <v>142018.85999999999</v>
      </c>
      <c r="G208" s="18">
        <v>142018.85999999999</v>
      </c>
      <c r="H208" s="18">
        <v>142018.85999999999</v>
      </c>
      <c r="I208" s="18">
        <v>142018.85999999999</v>
      </c>
      <c r="J208" s="18">
        <v>703620.59</v>
      </c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</row>
    <row r="209" spans="1:32" x14ac:dyDescent="0.2">
      <c r="A209">
        <v>1132</v>
      </c>
      <c r="B209" t="s">
        <v>1760</v>
      </c>
      <c r="C209" s="17">
        <v>0</v>
      </c>
      <c r="D209" s="18">
        <v>55627859.030000001</v>
      </c>
      <c r="E209" s="18">
        <v>55627859.030000001</v>
      </c>
      <c r="F209" s="18">
        <v>15291871.779999999</v>
      </c>
      <c r="G209" s="18">
        <v>15291871.779999999</v>
      </c>
      <c r="H209" s="18">
        <v>15291871.779999999</v>
      </c>
      <c r="I209" s="18">
        <v>15291871.779999999</v>
      </c>
      <c r="J209" s="18">
        <v>40335987.25</v>
      </c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</row>
    <row r="210" spans="1:32" x14ac:dyDescent="0.2">
      <c r="A210">
        <v>1132</v>
      </c>
      <c r="B210" t="s">
        <v>1761</v>
      </c>
      <c r="C210" s="17">
        <v>0</v>
      </c>
      <c r="D210" s="18">
        <v>3224277.68</v>
      </c>
      <c r="E210" s="18">
        <v>3224277.68</v>
      </c>
      <c r="F210" s="17">
        <v>0</v>
      </c>
      <c r="G210" s="17">
        <v>0</v>
      </c>
      <c r="H210" s="17">
        <v>0</v>
      </c>
      <c r="I210" s="17">
        <v>0</v>
      </c>
      <c r="J210" s="18">
        <v>3224277.68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</row>
    <row r="211" spans="1:32" x14ac:dyDescent="0.2">
      <c r="A211">
        <v>1132</v>
      </c>
      <c r="B211" t="s">
        <v>1810</v>
      </c>
      <c r="C211" s="17">
        <v>0</v>
      </c>
      <c r="D211" s="18">
        <v>125279.92</v>
      </c>
      <c r="E211" s="18">
        <v>125279.92</v>
      </c>
      <c r="F211" s="18">
        <v>31788.6</v>
      </c>
      <c r="G211" s="18">
        <v>31788.6</v>
      </c>
      <c r="H211" s="18">
        <v>31788.6</v>
      </c>
      <c r="I211" s="18">
        <v>31788.6</v>
      </c>
      <c r="J211" s="18">
        <v>93491.32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</row>
    <row r="212" spans="1:32" x14ac:dyDescent="0.2">
      <c r="A212">
        <v>1132</v>
      </c>
      <c r="B212" t="s">
        <v>1851</v>
      </c>
      <c r="C212" s="17">
        <v>0</v>
      </c>
      <c r="D212" s="18">
        <v>2657813.67</v>
      </c>
      <c r="E212" s="18">
        <v>2657813.67</v>
      </c>
      <c r="F212" s="18">
        <v>741248.21</v>
      </c>
      <c r="G212" s="18">
        <v>741248.21</v>
      </c>
      <c r="H212" s="18">
        <v>741248.21</v>
      </c>
      <c r="I212" s="18">
        <v>741248.21</v>
      </c>
      <c r="J212" s="18">
        <v>1916565.46</v>
      </c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</row>
    <row r="213" spans="1:32" x14ac:dyDescent="0.2">
      <c r="A213">
        <v>1132</v>
      </c>
      <c r="B213" t="s">
        <v>1899</v>
      </c>
      <c r="C213" s="17">
        <v>0</v>
      </c>
      <c r="D213" s="18">
        <v>1851073.48</v>
      </c>
      <c r="E213" s="18">
        <v>1851073.48</v>
      </c>
      <c r="F213" s="18">
        <v>489096.13</v>
      </c>
      <c r="G213" s="18">
        <v>489096.13</v>
      </c>
      <c r="H213" s="18">
        <v>489096.13</v>
      </c>
      <c r="I213" s="18">
        <v>489096.13</v>
      </c>
      <c r="J213" s="18">
        <v>1361977.35</v>
      </c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</row>
    <row r="214" spans="1:32" x14ac:dyDescent="0.2">
      <c r="A214">
        <v>1132</v>
      </c>
      <c r="B214" t="s">
        <v>1928</v>
      </c>
      <c r="C214" s="17">
        <v>0</v>
      </c>
      <c r="D214" s="18">
        <v>2487947.41</v>
      </c>
      <c r="E214" s="18">
        <v>2487947.41</v>
      </c>
      <c r="F214" s="18">
        <v>721438.58</v>
      </c>
      <c r="G214" s="18">
        <v>721438.58</v>
      </c>
      <c r="H214" s="18">
        <v>721438.58</v>
      </c>
      <c r="I214" s="18">
        <v>721438.58</v>
      </c>
      <c r="J214" s="18">
        <v>1766508.83</v>
      </c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x14ac:dyDescent="0.2">
      <c r="A215">
        <v>1132</v>
      </c>
      <c r="B215" t="s">
        <v>1960</v>
      </c>
      <c r="C215" s="17">
        <v>0</v>
      </c>
      <c r="D215" s="18">
        <v>308305.65000000002</v>
      </c>
      <c r="E215" s="18">
        <v>308305.65000000002</v>
      </c>
      <c r="F215" s="18">
        <v>123322.26</v>
      </c>
      <c r="G215" s="18">
        <v>123322.26</v>
      </c>
      <c r="H215" s="18">
        <v>123322.26</v>
      </c>
      <c r="I215" s="18">
        <v>123322.26</v>
      </c>
      <c r="J215" s="18">
        <v>184983.39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</row>
    <row r="216" spans="1:32" x14ac:dyDescent="0.2">
      <c r="A216">
        <v>1132</v>
      </c>
      <c r="B216" t="s">
        <v>1970</v>
      </c>
      <c r="C216" s="17">
        <v>0</v>
      </c>
      <c r="D216" s="18">
        <v>4568827.6399999997</v>
      </c>
      <c r="E216" s="18">
        <v>4568827.6399999997</v>
      </c>
      <c r="F216" s="18">
        <v>1247171.2</v>
      </c>
      <c r="G216" s="18">
        <v>1247171.2</v>
      </c>
      <c r="H216" s="18">
        <v>1247171.2</v>
      </c>
      <c r="I216" s="18">
        <v>1247171.2</v>
      </c>
      <c r="J216" s="18">
        <v>3321656.44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</row>
    <row r="217" spans="1:32" x14ac:dyDescent="0.2">
      <c r="A217">
        <v>1132</v>
      </c>
      <c r="B217" t="s">
        <v>2012</v>
      </c>
      <c r="C217" s="17">
        <v>0</v>
      </c>
      <c r="D217" s="18">
        <v>1702023.79</v>
      </c>
      <c r="E217" s="18">
        <v>1702023.79</v>
      </c>
      <c r="F217" s="18">
        <v>418244.23</v>
      </c>
      <c r="G217" s="18">
        <v>418244.23</v>
      </c>
      <c r="H217" s="18">
        <v>418244.23</v>
      </c>
      <c r="I217" s="18">
        <v>418244.23</v>
      </c>
      <c r="J217" s="18">
        <v>1283779.56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</row>
    <row r="218" spans="1:32" x14ac:dyDescent="0.2">
      <c r="A218">
        <v>1132</v>
      </c>
      <c r="B218" t="s">
        <v>2051</v>
      </c>
      <c r="C218" s="17">
        <v>0</v>
      </c>
      <c r="D218" s="18">
        <v>5222421.8499999996</v>
      </c>
      <c r="E218" s="18">
        <v>5222421.8499999996</v>
      </c>
      <c r="F218" s="18">
        <v>1420979.07</v>
      </c>
      <c r="G218" s="18">
        <v>1420979.07</v>
      </c>
      <c r="H218" s="18">
        <v>1420979.07</v>
      </c>
      <c r="I218" s="18">
        <v>1420979.07</v>
      </c>
      <c r="J218" s="18">
        <v>3801442.78</v>
      </c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</row>
    <row r="219" spans="1:32" x14ac:dyDescent="0.2">
      <c r="A219">
        <v>1132</v>
      </c>
      <c r="B219" t="s">
        <v>2094</v>
      </c>
      <c r="C219" s="17">
        <v>0</v>
      </c>
      <c r="D219" s="18">
        <v>219239.86</v>
      </c>
      <c r="E219" s="18">
        <v>219239.86</v>
      </c>
      <c r="F219" s="17">
        <v>0</v>
      </c>
      <c r="G219" s="17">
        <v>0</v>
      </c>
      <c r="H219" s="17">
        <v>0</v>
      </c>
      <c r="I219" s="17">
        <v>0</v>
      </c>
      <c r="J219" s="18">
        <v>219239.86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</row>
    <row r="220" spans="1:32" x14ac:dyDescent="0.2">
      <c r="A220">
        <v>1132</v>
      </c>
      <c r="B220" t="s">
        <v>2104</v>
      </c>
      <c r="C220" s="17">
        <v>0</v>
      </c>
      <c r="D220" s="18">
        <v>5929648.7199999997</v>
      </c>
      <c r="E220" s="18">
        <v>5929648.7199999997</v>
      </c>
      <c r="F220" s="18">
        <v>1610475.41</v>
      </c>
      <c r="G220" s="18">
        <v>1610475.41</v>
      </c>
      <c r="H220" s="18">
        <v>1610475.41</v>
      </c>
      <c r="I220" s="18">
        <v>1610475.41</v>
      </c>
      <c r="J220" s="18">
        <v>4319173.3099999996</v>
      </c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</row>
    <row r="221" spans="1:32" x14ac:dyDescent="0.2">
      <c r="A221">
        <v>1132</v>
      </c>
      <c r="B221" t="s">
        <v>2151</v>
      </c>
      <c r="C221" s="17">
        <v>0</v>
      </c>
      <c r="D221" s="18">
        <v>2514116.4500000002</v>
      </c>
      <c r="E221" s="18">
        <v>2514116.4500000002</v>
      </c>
      <c r="F221" s="18">
        <v>664132.80000000005</v>
      </c>
      <c r="G221" s="18">
        <v>664132.80000000005</v>
      </c>
      <c r="H221" s="18">
        <v>664132.80000000005</v>
      </c>
      <c r="I221" s="18">
        <v>664132.80000000005</v>
      </c>
      <c r="J221" s="18">
        <v>1849983.65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</row>
    <row r="222" spans="1:32" x14ac:dyDescent="0.2">
      <c r="A222">
        <v>1132</v>
      </c>
      <c r="B222" t="s">
        <v>2185</v>
      </c>
      <c r="C222" s="17">
        <v>0</v>
      </c>
      <c r="D222" s="18">
        <v>1167997.26</v>
      </c>
      <c r="E222" s="18">
        <v>1167997.26</v>
      </c>
      <c r="F222" s="18">
        <v>309024.63</v>
      </c>
      <c r="G222" s="18">
        <v>309024.63</v>
      </c>
      <c r="H222" s="18">
        <v>309024.63</v>
      </c>
      <c r="I222" s="18">
        <v>309024.63</v>
      </c>
      <c r="J222" s="18">
        <v>858972.63</v>
      </c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</row>
    <row r="223" spans="1:32" x14ac:dyDescent="0.2">
      <c r="A223">
        <v>1132</v>
      </c>
      <c r="B223" t="s">
        <v>2209</v>
      </c>
      <c r="C223" s="17">
        <v>0</v>
      </c>
      <c r="D223" s="18">
        <v>3069358</v>
      </c>
      <c r="E223" s="18">
        <v>3069358</v>
      </c>
      <c r="F223" s="18">
        <v>827338.23</v>
      </c>
      <c r="G223" s="18">
        <v>827338.23</v>
      </c>
      <c r="H223" s="18">
        <v>827338.23</v>
      </c>
      <c r="I223" s="18">
        <v>827338.23</v>
      </c>
      <c r="J223" s="18">
        <v>2242019.77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</row>
    <row r="224" spans="1:32" x14ac:dyDescent="0.2">
      <c r="A224">
        <v>1311</v>
      </c>
      <c r="B224" t="s">
        <v>32</v>
      </c>
      <c r="C224" s="17">
        <v>0</v>
      </c>
      <c r="D224" s="18">
        <v>14260.45</v>
      </c>
      <c r="E224" s="18">
        <v>14260.45</v>
      </c>
      <c r="F224" s="18">
        <v>14260.45</v>
      </c>
      <c r="G224" s="18">
        <v>14260.45</v>
      </c>
      <c r="H224" s="18">
        <v>14260.45</v>
      </c>
      <c r="I224" s="18">
        <v>14260.45</v>
      </c>
      <c r="J224" s="17">
        <v>0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</row>
    <row r="225" spans="1:32" x14ac:dyDescent="0.2">
      <c r="A225">
        <v>1311</v>
      </c>
      <c r="B225" t="s">
        <v>192</v>
      </c>
      <c r="C225" s="17">
        <v>0</v>
      </c>
      <c r="D225" s="18">
        <v>9666.89</v>
      </c>
      <c r="E225" s="18">
        <v>9666.89</v>
      </c>
      <c r="F225" s="18">
        <v>9666.89</v>
      </c>
      <c r="G225" s="18">
        <v>9666.89</v>
      </c>
      <c r="H225" s="18">
        <v>9666.89</v>
      </c>
      <c r="I225" s="18">
        <v>9666.89</v>
      </c>
      <c r="J225" s="17">
        <v>0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</row>
    <row r="226" spans="1:32" x14ac:dyDescent="0.2">
      <c r="A226">
        <v>1311</v>
      </c>
      <c r="B226" t="s">
        <v>225</v>
      </c>
      <c r="C226" s="17">
        <v>0</v>
      </c>
      <c r="D226" s="18">
        <v>10718.89</v>
      </c>
      <c r="E226" s="18">
        <v>10718.89</v>
      </c>
      <c r="F226" s="17">
        <v>0</v>
      </c>
      <c r="G226" s="17">
        <v>0</v>
      </c>
      <c r="H226" s="17">
        <v>0</v>
      </c>
      <c r="I226" s="17">
        <v>0</v>
      </c>
      <c r="J226" s="18">
        <v>10718.89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</row>
    <row r="227" spans="1:32" x14ac:dyDescent="0.2">
      <c r="A227">
        <v>1311</v>
      </c>
      <c r="B227" t="s">
        <v>277</v>
      </c>
      <c r="C227" s="17">
        <v>0</v>
      </c>
      <c r="D227" s="18">
        <v>19437.21</v>
      </c>
      <c r="E227" s="18">
        <v>19437.21</v>
      </c>
      <c r="F227" s="17">
        <v>0</v>
      </c>
      <c r="G227" s="17">
        <v>0</v>
      </c>
      <c r="H227" s="17">
        <v>0</v>
      </c>
      <c r="I227" s="17">
        <v>0</v>
      </c>
      <c r="J227" s="18">
        <v>19437.21</v>
      </c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</row>
    <row r="228" spans="1:32" x14ac:dyDescent="0.2">
      <c r="A228">
        <v>1311</v>
      </c>
      <c r="B228" t="s">
        <v>301</v>
      </c>
      <c r="C228" s="17">
        <v>0</v>
      </c>
      <c r="D228" s="18">
        <v>18990</v>
      </c>
      <c r="E228" s="18">
        <v>18990</v>
      </c>
      <c r="F228" s="18">
        <v>18990</v>
      </c>
      <c r="G228" s="18">
        <v>18990</v>
      </c>
      <c r="H228" s="18">
        <v>18990</v>
      </c>
      <c r="I228" s="18">
        <v>18990</v>
      </c>
      <c r="J228" s="17">
        <v>0</v>
      </c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</row>
    <row r="229" spans="1:32" x14ac:dyDescent="0.2">
      <c r="A229">
        <v>1311</v>
      </c>
      <c r="B229" t="s">
        <v>323</v>
      </c>
      <c r="C229" s="17">
        <v>0</v>
      </c>
      <c r="D229" s="18">
        <v>14521.08</v>
      </c>
      <c r="E229" s="18">
        <v>14521.08</v>
      </c>
      <c r="F229" s="18">
        <v>14521.08</v>
      </c>
      <c r="G229" s="18">
        <v>14521.08</v>
      </c>
      <c r="H229" s="18">
        <v>14521.08</v>
      </c>
      <c r="I229" s="18">
        <v>14521.08</v>
      </c>
      <c r="J229" s="17">
        <v>0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</row>
    <row r="230" spans="1:32" x14ac:dyDescent="0.2">
      <c r="A230">
        <v>1311</v>
      </c>
      <c r="B230" t="s">
        <v>343</v>
      </c>
      <c r="C230" s="17">
        <v>0</v>
      </c>
      <c r="D230" s="18">
        <v>6801.6</v>
      </c>
      <c r="E230" s="18">
        <v>6801.6</v>
      </c>
      <c r="F230" s="18">
        <v>6801.6</v>
      </c>
      <c r="G230" s="18">
        <v>6801.6</v>
      </c>
      <c r="H230" s="18">
        <v>6801.6</v>
      </c>
      <c r="I230" s="18">
        <v>6801.6</v>
      </c>
      <c r="J230" s="17">
        <v>0</v>
      </c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</row>
    <row r="231" spans="1:32" x14ac:dyDescent="0.2">
      <c r="A231">
        <v>1311</v>
      </c>
      <c r="B231" t="s">
        <v>489</v>
      </c>
      <c r="C231" s="17">
        <v>0</v>
      </c>
      <c r="D231" s="18">
        <v>66728.460000000006</v>
      </c>
      <c r="E231" s="18">
        <v>66728.460000000006</v>
      </c>
      <c r="F231" s="17">
        <v>0</v>
      </c>
      <c r="G231" s="17">
        <v>0</v>
      </c>
      <c r="H231" s="17">
        <v>0</v>
      </c>
      <c r="I231" s="17">
        <v>0</v>
      </c>
      <c r="J231" s="18">
        <v>66728.460000000006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</row>
    <row r="232" spans="1:32" x14ac:dyDescent="0.2">
      <c r="A232">
        <v>1311</v>
      </c>
      <c r="B232" t="s">
        <v>490</v>
      </c>
      <c r="C232" s="17">
        <v>0</v>
      </c>
      <c r="D232" s="18">
        <v>11707.8</v>
      </c>
      <c r="E232" s="18">
        <v>11707.8</v>
      </c>
      <c r="F232" s="17">
        <v>0</v>
      </c>
      <c r="G232" s="17">
        <v>0</v>
      </c>
      <c r="H232" s="17">
        <v>0</v>
      </c>
      <c r="I232" s="17">
        <v>0</v>
      </c>
      <c r="J232" s="18">
        <v>11707.8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</row>
    <row r="233" spans="1:32" x14ac:dyDescent="0.2">
      <c r="A233">
        <v>1311</v>
      </c>
      <c r="B233" t="s">
        <v>558</v>
      </c>
      <c r="C233" s="17">
        <v>0</v>
      </c>
      <c r="D233" s="18">
        <v>9708.3799999999992</v>
      </c>
      <c r="E233" s="18">
        <v>9708.3799999999992</v>
      </c>
      <c r="F233" s="17">
        <v>0</v>
      </c>
      <c r="G233" s="17">
        <v>0</v>
      </c>
      <c r="H233" s="17">
        <v>0</v>
      </c>
      <c r="I233" s="17">
        <v>0</v>
      </c>
      <c r="J233" s="18">
        <v>9708.3799999999992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</row>
    <row r="234" spans="1:32" x14ac:dyDescent="0.2">
      <c r="A234">
        <v>1311</v>
      </c>
      <c r="B234" t="s">
        <v>810</v>
      </c>
      <c r="C234" s="17">
        <v>0</v>
      </c>
      <c r="D234" s="18">
        <v>16920</v>
      </c>
      <c r="E234" s="18">
        <v>16920</v>
      </c>
      <c r="F234" s="18">
        <v>16920</v>
      </c>
      <c r="G234" s="18">
        <v>16920</v>
      </c>
      <c r="H234" s="18">
        <v>16920</v>
      </c>
      <c r="I234" s="18">
        <v>16920</v>
      </c>
      <c r="J234" s="17">
        <v>0</v>
      </c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</row>
    <row r="235" spans="1:32" x14ac:dyDescent="0.2">
      <c r="A235">
        <v>1311</v>
      </c>
      <c r="B235" t="s">
        <v>849</v>
      </c>
      <c r="C235" s="17">
        <v>0</v>
      </c>
      <c r="D235" s="18">
        <v>4833.45</v>
      </c>
      <c r="E235" s="18">
        <v>4833.45</v>
      </c>
      <c r="F235" s="18">
        <v>4833.45</v>
      </c>
      <c r="G235" s="18">
        <v>4833.45</v>
      </c>
      <c r="H235" s="18">
        <v>4833.45</v>
      </c>
      <c r="I235" s="18">
        <v>4833.45</v>
      </c>
      <c r="J235" s="17">
        <v>0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</row>
    <row r="236" spans="1:32" x14ac:dyDescent="0.2">
      <c r="A236">
        <v>1311</v>
      </c>
      <c r="B236" t="s">
        <v>881</v>
      </c>
      <c r="C236" s="17">
        <v>0</v>
      </c>
      <c r="D236" s="18">
        <v>9741.34</v>
      </c>
      <c r="E236" s="18">
        <v>9741.34</v>
      </c>
      <c r="F236" s="17">
        <v>0</v>
      </c>
      <c r="G236" s="17">
        <v>0</v>
      </c>
      <c r="H236" s="17">
        <v>0</v>
      </c>
      <c r="I236" s="17">
        <v>0</v>
      </c>
      <c r="J236" s="18">
        <v>9741.34</v>
      </c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</row>
    <row r="237" spans="1:32" x14ac:dyDescent="0.2">
      <c r="A237">
        <v>1311</v>
      </c>
      <c r="B237" t="s">
        <v>952</v>
      </c>
      <c r="C237" s="17">
        <v>0</v>
      </c>
      <c r="D237" s="18">
        <v>20744.400000000001</v>
      </c>
      <c r="E237" s="18">
        <v>20744.400000000001</v>
      </c>
      <c r="F237" s="17">
        <v>0</v>
      </c>
      <c r="G237" s="17">
        <v>0</v>
      </c>
      <c r="H237" s="17">
        <v>0</v>
      </c>
      <c r="I237" s="17">
        <v>0</v>
      </c>
      <c r="J237" s="18">
        <v>20744.400000000001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</row>
    <row r="238" spans="1:32" x14ac:dyDescent="0.2">
      <c r="A238">
        <v>1311</v>
      </c>
      <c r="B238" t="s">
        <v>1008</v>
      </c>
      <c r="C238" s="17">
        <v>0</v>
      </c>
      <c r="D238" s="18">
        <v>17424</v>
      </c>
      <c r="E238" s="18">
        <v>17424</v>
      </c>
      <c r="F238" s="18">
        <v>17424</v>
      </c>
      <c r="G238" s="18">
        <v>17424</v>
      </c>
      <c r="H238" s="18">
        <v>17424</v>
      </c>
      <c r="I238" s="18">
        <v>17424</v>
      </c>
      <c r="J238" s="17">
        <v>0</v>
      </c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</row>
    <row r="239" spans="1:32" x14ac:dyDescent="0.2">
      <c r="A239">
        <v>1311</v>
      </c>
      <c r="B239" t="s">
        <v>1081</v>
      </c>
      <c r="C239" s="17">
        <v>0</v>
      </c>
      <c r="D239" s="18">
        <v>90425.4</v>
      </c>
      <c r="E239" s="18">
        <v>90425.4</v>
      </c>
      <c r="F239" s="18">
        <v>90425.4</v>
      </c>
      <c r="G239" s="18">
        <v>90425.4</v>
      </c>
      <c r="H239" s="18">
        <v>90425.4</v>
      </c>
      <c r="I239" s="18">
        <v>90425.4</v>
      </c>
      <c r="J239" s="17">
        <v>0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</row>
    <row r="240" spans="1:32" x14ac:dyDescent="0.2">
      <c r="A240">
        <v>1311</v>
      </c>
      <c r="B240" t="s">
        <v>1145</v>
      </c>
      <c r="C240" s="17">
        <v>0</v>
      </c>
      <c r="D240" s="18">
        <v>13886.4</v>
      </c>
      <c r="E240" s="18">
        <v>13886.4</v>
      </c>
      <c r="F240" s="17">
        <v>0</v>
      </c>
      <c r="G240" s="17">
        <v>0</v>
      </c>
      <c r="H240" s="17">
        <v>0</v>
      </c>
      <c r="I240" s="17">
        <v>0</v>
      </c>
      <c r="J240" s="18">
        <v>13886.4</v>
      </c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</row>
    <row r="241" spans="1:32" x14ac:dyDescent="0.2">
      <c r="A241">
        <v>1311</v>
      </c>
      <c r="B241" t="s">
        <v>1146</v>
      </c>
      <c r="C241" s="17">
        <v>0</v>
      </c>
      <c r="D241" s="18">
        <v>4965.17</v>
      </c>
      <c r="E241" s="18">
        <v>4965.17</v>
      </c>
      <c r="F241" s="18">
        <v>4965.17</v>
      </c>
      <c r="G241" s="18">
        <v>4965.17</v>
      </c>
      <c r="H241" s="18">
        <v>4965.17</v>
      </c>
      <c r="I241" s="18">
        <v>4965.17</v>
      </c>
      <c r="J241" s="17">
        <v>0</v>
      </c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</row>
    <row r="242" spans="1:32" x14ac:dyDescent="0.2">
      <c r="A242">
        <v>1311</v>
      </c>
      <c r="B242" t="s">
        <v>1199</v>
      </c>
      <c r="C242" s="17">
        <v>0</v>
      </c>
      <c r="D242" s="18">
        <v>22464</v>
      </c>
      <c r="E242" s="18">
        <v>22464</v>
      </c>
      <c r="F242" s="18">
        <v>22464</v>
      </c>
      <c r="G242" s="18">
        <v>22464</v>
      </c>
      <c r="H242" s="18">
        <v>22464</v>
      </c>
      <c r="I242" s="18">
        <v>22464</v>
      </c>
      <c r="J242" s="17">
        <v>0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</row>
    <row r="243" spans="1:32" x14ac:dyDescent="0.2">
      <c r="A243">
        <v>1311</v>
      </c>
      <c r="B243" t="s">
        <v>1200</v>
      </c>
      <c r="C243" s="17">
        <v>0</v>
      </c>
      <c r="D243" s="18">
        <v>56886.11</v>
      </c>
      <c r="E243" s="18">
        <v>56886.11</v>
      </c>
      <c r="F243" s="18">
        <v>56886.11</v>
      </c>
      <c r="G243" s="18">
        <v>56886.11</v>
      </c>
      <c r="H243" s="18">
        <v>56886.11</v>
      </c>
      <c r="I243" s="18">
        <v>56886.11</v>
      </c>
      <c r="J243" s="17">
        <v>0</v>
      </c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</row>
    <row r="244" spans="1:32" x14ac:dyDescent="0.2">
      <c r="A244">
        <v>1311</v>
      </c>
      <c r="B244" t="s">
        <v>1425</v>
      </c>
      <c r="C244" s="17">
        <v>0</v>
      </c>
      <c r="D244" s="18">
        <v>21989.06</v>
      </c>
      <c r="E244" s="18">
        <v>21989.06</v>
      </c>
      <c r="F244" s="18">
        <v>21989.06</v>
      </c>
      <c r="G244" s="18">
        <v>21989.06</v>
      </c>
      <c r="H244" s="18">
        <v>21989.06</v>
      </c>
      <c r="I244" s="18">
        <v>21989.06</v>
      </c>
      <c r="J244" s="17">
        <v>0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</row>
    <row r="245" spans="1:32" x14ac:dyDescent="0.2">
      <c r="A245">
        <v>1311</v>
      </c>
      <c r="B245" t="s">
        <v>1551</v>
      </c>
      <c r="C245" s="18">
        <v>1164060.23</v>
      </c>
      <c r="D245" s="18">
        <v>-384459.12</v>
      </c>
      <c r="E245" s="18">
        <v>779601.11</v>
      </c>
      <c r="F245" s="17">
        <v>0</v>
      </c>
      <c r="G245" s="17">
        <v>0</v>
      </c>
      <c r="H245" s="17">
        <v>0</v>
      </c>
      <c r="I245" s="17">
        <v>0</v>
      </c>
      <c r="J245" s="18">
        <v>779601.11</v>
      </c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</row>
    <row r="246" spans="1:32" x14ac:dyDescent="0.2">
      <c r="A246">
        <v>1311</v>
      </c>
      <c r="B246" t="s">
        <v>1616</v>
      </c>
      <c r="C246" s="17">
        <v>0</v>
      </c>
      <c r="D246" s="18">
        <v>33191.040000000001</v>
      </c>
      <c r="E246" s="18">
        <v>33191.040000000001</v>
      </c>
      <c r="F246" s="17">
        <v>0</v>
      </c>
      <c r="G246" s="17">
        <v>0</v>
      </c>
      <c r="H246" s="17">
        <v>0</v>
      </c>
      <c r="I246" s="17">
        <v>0</v>
      </c>
      <c r="J246" s="18">
        <v>33191.040000000001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</row>
    <row r="247" spans="1:32" x14ac:dyDescent="0.2">
      <c r="A247">
        <v>1311</v>
      </c>
      <c r="B247" t="s">
        <v>1652</v>
      </c>
      <c r="C247" s="17">
        <v>0</v>
      </c>
      <c r="D247" s="18">
        <v>4931.1000000000004</v>
      </c>
      <c r="E247" s="18">
        <v>4931.1000000000004</v>
      </c>
      <c r="F247" s="17">
        <v>0</v>
      </c>
      <c r="G247" s="17">
        <v>0</v>
      </c>
      <c r="H247" s="17">
        <v>0</v>
      </c>
      <c r="I247" s="17">
        <v>0</v>
      </c>
      <c r="J247" s="18">
        <v>4931.1000000000004</v>
      </c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</row>
    <row r="248" spans="1:32" x14ac:dyDescent="0.2">
      <c r="A248">
        <v>1311</v>
      </c>
      <c r="B248" t="s">
        <v>1653</v>
      </c>
      <c r="C248" s="17">
        <v>0</v>
      </c>
      <c r="D248" s="18">
        <v>11446.36</v>
      </c>
      <c r="E248" s="18">
        <v>11446.36</v>
      </c>
      <c r="F248" s="17">
        <v>0</v>
      </c>
      <c r="G248" s="17">
        <v>0</v>
      </c>
      <c r="H248" s="17">
        <v>0</v>
      </c>
      <c r="I248" s="17">
        <v>0</v>
      </c>
      <c r="J248" s="18">
        <v>11446.36</v>
      </c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</row>
    <row r="249" spans="1:32" x14ac:dyDescent="0.2">
      <c r="A249">
        <v>1311</v>
      </c>
      <c r="B249" t="s">
        <v>1820</v>
      </c>
      <c r="C249" s="17">
        <v>0</v>
      </c>
      <c r="D249" s="18">
        <v>36306.720000000001</v>
      </c>
      <c r="E249" s="18">
        <v>36306.720000000001</v>
      </c>
      <c r="F249" s="18">
        <v>36306.720000000001</v>
      </c>
      <c r="G249" s="18">
        <v>36306.720000000001</v>
      </c>
      <c r="H249" s="18">
        <v>36306.720000000001</v>
      </c>
      <c r="I249" s="18">
        <v>36306.720000000001</v>
      </c>
      <c r="J249" s="17">
        <v>0</v>
      </c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</row>
    <row r="250" spans="1:32" x14ac:dyDescent="0.2">
      <c r="A250">
        <v>1311</v>
      </c>
      <c r="B250" t="s">
        <v>1971</v>
      </c>
      <c r="C250" s="17">
        <v>0</v>
      </c>
      <c r="D250" s="18">
        <v>46644</v>
      </c>
      <c r="E250" s="18">
        <v>46644</v>
      </c>
      <c r="F250" s="17">
        <v>0</v>
      </c>
      <c r="G250" s="17">
        <v>0</v>
      </c>
      <c r="H250" s="17">
        <v>0</v>
      </c>
      <c r="I250" s="17">
        <v>0</v>
      </c>
      <c r="J250" s="18">
        <v>46644</v>
      </c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</row>
    <row r="251" spans="1:32" x14ac:dyDescent="0.2">
      <c r="A251">
        <v>1311</v>
      </c>
      <c r="B251" t="s">
        <v>2052</v>
      </c>
      <c r="C251" s="17">
        <v>0</v>
      </c>
      <c r="D251" s="18">
        <v>23232</v>
      </c>
      <c r="E251" s="18">
        <v>23232</v>
      </c>
      <c r="F251" s="18">
        <v>23232</v>
      </c>
      <c r="G251" s="18">
        <v>23232</v>
      </c>
      <c r="H251" s="18">
        <v>23232</v>
      </c>
      <c r="I251" s="18">
        <v>23232</v>
      </c>
      <c r="J251" s="17">
        <v>0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</row>
    <row r="252" spans="1:32" x14ac:dyDescent="0.2">
      <c r="A252">
        <v>1311</v>
      </c>
      <c r="B252" t="s">
        <v>2105</v>
      </c>
      <c r="C252" s="17">
        <v>0</v>
      </c>
      <c r="D252" s="18">
        <v>38024.49</v>
      </c>
      <c r="E252" s="18">
        <v>38024.49</v>
      </c>
      <c r="F252" s="18">
        <v>4833.45</v>
      </c>
      <c r="G252" s="18">
        <v>4833.45</v>
      </c>
      <c r="H252" s="18">
        <v>4833.45</v>
      </c>
      <c r="I252" s="18">
        <v>4833.45</v>
      </c>
      <c r="J252" s="18">
        <v>33191.040000000001</v>
      </c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</row>
    <row r="253" spans="1:32" x14ac:dyDescent="0.2">
      <c r="A253">
        <v>1311</v>
      </c>
      <c r="B253" t="s">
        <v>2106</v>
      </c>
      <c r="C253" s="17">
        <v>0</v>
      </c>
      <c r="D253" s="18">
        <v>41429.11</v>
      </c>
      <c r="E253" s="18">
        <v>41429.11</v>
      </c>
      <c r="F253" s="18">
        <v>34008</v>
      </c>
      <c r="G253" s="18">
        <v>34008</v>
      </c>
      <c r="H253" s="18">
        <v>34008</v>
      </c>
      <c r="I253" s="18">
        <v>34008</v>
      </c>
      <c r="J253" s="18">
        <v>7421.11</v>
      </c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</row>
    <row r="254" spans="1:32" x14ac:dyDescent="0.2">
      <c r="A254">
        <v>1311</v>
      </c>
      <c r="B254" t="s">
        <v>2152</v>
      </c>
      <c r="C254" s="17">
        <v>0</v>
      </c>
      <c r="D254" s="18">
        <v>44955.67</v>
      </c>
      <c r="E254" s="18">
        <v>44955.67</v>
      </c>
      <c r="F254" s="18">
        <v>33191.040000000001</v>
      </c>
      <c r="G254" s="18">
        <v>33191.040000000001</v>
      </c>
      <c r="H254" s="18">
        <v>33191.040000000001</v>
      </c>
      <c r="I254" s="18">
        <v>33191.040000000001</v>
      </c>
      <c r="J254" s="18">
        <v>11764.63</v>
      </c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</row>
    <row r="255" spans="1:32" x14ac:dyDescent="0.2">
      <c r="A255">
        <v>1311</v>
      </c>
      <c r="B255" t="s">
        <v>2186</v>
      </c>
      <c r="C255" s="17">
        <v>0</v>
      </c>
      <c r="D255" s="18">
        <v>79533.47</v>
      </c>
      <c r="E255" s="18">
        <v>79533.47</v>
      </c>
      <c r="F255" s="18">
        <v>67748.44</v>
      </c>
      <c r="G255" s="18">
        <v>67748.44</v>
      </c>
      <c r="H255" s="18">
        <v>67748.44</v>
      </c>
      <c r="I255" s="18">
        <v>67748.44</v>
      </c>
      <c r="J255" s="18">
        <v>11785.03</v>
      </c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</row>
    <row r="256" spans="1:32" x14ac:dyDescent="0.2">
      <c r="A256">
        <v>1311</v>
      </c>
      <c r="B256" t="s">
        <v>2210</v>
      </c>
      <c r="C256" s="17">
        <v>0</v>
      </c>
      <c r="D256" s="18">
        <v>9666.89</v>
      </c>
      <c r="E256" s="18">
        <v>9666.89</v>
      </c>
      <c r="F256" s="17">
        <v>0</v>
      </c>
      <c r="G256" s="17">
        <v>0</v>
      </c>
      <c r="H256" s="17">
        <v>0</v>
      </c>
      <c r="I256" s="17">
        <v>0</v>
      </c>
      <c r="J256" s="18">
        <v>9666.89</v>
      </c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</row>
    <row r="257" spans="1:32" x14ac:dyDescent="0.2">
      <c r="A257">
        <v>1321</v>
      </c>
      <c r="B257" t="s">
        <v>13</v>
      </c>
      <c r="C257" s="18">
        <v>11625.58</v>
      </c>
      <c r="D257" s="17">
        <v>0</v>
      </c>
      <c r="E257" s="18">
        <v>11625.58</v>
      </c>
      <c r="F257" s="18">
        <v>10419.1</v>
      </c>
      <c r="G257" s="18">
        <v>10419.1</v>
      </c>
      <c r="H257" s="18">
        <v>10419.1</v>
      </c>
      <c r="I257" s="18">
        <v>10419.1</v>
      </c>
      <c r="J257" s="18">
        <v>1206.48</v>
      </c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</row>
    <row r="258" spans="1:32" x14ac:dyDescent="0.2">
      <c r="A258">
        <v>1321</v>
      </c>
      <c r="B258" t="s">
        <v>33</v>
      </c>
      <c r="C258" s="17">
        <v>0</v>
      </c>
      <c r="D258" s="17">
        <v>113.48</v>
      </c>
      <c r="E258" s="17">
        <v>113.48</v>
      </c>
      <c r="F258" s="17">
        <v>113.48</v>
      </c>
      <c r="G258" s="17">
        <v>113.48</v>
      </c>
      <c r="H258" s="17">
        <v>113.48</v>
      </c>
      <c r="I258" s="17">
        <v>113.48</v>
      </c>
      <c r="J258" s="17">
        <v>0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</row>
    <row r="259" spans="1:32" x14ac:dyDescent="0.2">
      <c r="A259">
        <v>1321</v>
      </c>
      <c r="B259" t="s">
        <v>34</v>
      </c>
      <c r="C259" s="18">
        <v>31389.06</v>
      </c>
      <c r="D259" s="18">
        <v>-5746.31</v>
      </c>
      <c r="E259" s="18">
        <v>25642.75</v>
      </c>
      <c r="F259" s="17">
        <v>0</v>
      </c>
      <c r="G259" s="17">
        <v>0</v>
      </c>
      <c r="H259" s="17">
        <v>0</v>
      </c>
      <c r="I259" s="17">
        <v>0</v>
      </c>
      <c r="J259" s="18">
        <v>25642.75</v>
      </c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</row>
    <row r="260" spans="1:32" x14ac:dyDescent="0.2">
      <c r="A260">
        <v>1321</v>
      </c>
      <c r="B260" t="s">
        <v>56</v>
      </c>
      <c r="C260" s="18">
        <v>16857.09</v>
      </c>
      <c r="D260" s="17">
        <v>0</v>
      </c>
      <c r="E260" s="18">
        <v>16857.09</v>
      </c>
      <c r="F260" s="17">
        <v>0</v>
      </c>
      <c r="G260" s="17">
        <v>0</v>
      </c>
      <c r="H260" s="17">
        <v>0</v>
      </c>
      <c r="I260" s="17">
        <v>0</v>
      </c>
      <c r="J260" s="18">
        <v>16857.09</v>
      </c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</row>
    <row r="261" spans="1:32" x14ac:dyDescent="0.2">
      <c r="A261">
        <v>1321</v>
      </c>
      <c r="B261" t="s">
        <v>66</v>
      </c>
      <c r="C261" s="18">
        <v>12206.86</v>
      </c>
      <c r="D261" s="17">
        <v>0</v>
      </c>
      <c r="E261" s="18">
        <v>12206.86</v>
      </c>
      <c r="F261" s="17">
        <v>0</v>
      </c>
      <c r="G261" s="17">
        <v>0</v>
      </c>
      <c r="H261" s="17">
        <v>0</v>
      </c>
      <c r="I261" s="17">
        <v>0</v>
      </c>
      <c r="J261" s="18">
        <v>12206.86</v>
      </c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</row>
    <row r="262" spans="1:32" x14ac:dyDescent="0.2">
      <c r="A262">
        <v>1321</v>
      </c>
      <c r="B262" t="s">
        <v>77</v>
      </c>
      <c r="C262" s="18">
        <v>12206.86</v>
      </c>
      <c r="D262" s="17">
        <v>0</v>
      </c>
      <c r="E262" s="18">
        <v>12206.86</v>
      </c>
      <c r="F262" s="17">
        <v>0</v>
      </c>
      <c r="G262" s="17">
        <v>0</v>
      </c>
      <c r="H262" s="17">
        <v>0</v>
      </c>
      <c r="I262" s="17">
        <v>0</v>
      </c>
      <c r="J262" s="18">
        <v>12206.86</v>
      </c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</row>
    <row r="263" spans="1:32" x14ac:dyDescent="0.2">
      <c r="A263">
        <v>1321</v>
      </c>
      <c r="B263" t="s">
        <v>88</v>
      </c>
      <c r="C263" s="18">
        <v>13369.41</v>
      </c>
      <c r="D263" s="17">
        <v>0</v>
      </c>
      <c r="E263" s="18">
        <v>13369.41</v>
      </c>
      <c r="F263" s="17">
        <v>0</v>
      </c>
      <c r="G263" s="17">
        <v>0</v>
      </c>
      <c r="H263" s="17">
        <v>0</v>
      </c>
      <c r="I263" s="17">
        <v>0</v>
      </c>
      <c r="J263" s="18">
        <v>13369.41</v>
      </c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</row>
    <row r="264" spans="1:32" x14ac:dyDescent="0.2">
      <c r="A264">
        <v>1321</v>
      </c>
      <c r="B264" t="s">
        <v>99</v>
      </c>
      <c r="C264" s="18">
        <v>12206.86</v>
      </c>
      <c r="D264" s="17">
        <v>0</v>
      </c>
      <c r="E264" s="18">
        <v>12206.86</v>
      </c>
      <c r="F264" s="17">
        <v>0</v>
      </c>
      <c r="G264" s="17">
        <v>0</v>
      </c>
      <c r="H264" s="17">
        <v>0</v>
      </c>
      <c r="I264" s="17">
        <v>0</v>
      </c>
      <c r="J264" s="18">
        <v>12206.86</v>
      </c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</row>
    <row r="265" spans="1:32" x14ac:dyDescent="0.2">
      <c r="A265">
        <v>1321</v>
      </c>
      <c r="B265" t="s">
        <v>110</v>
      </c>
      <c r="C265" s="18">
        <v>13950.69</v>
      </c>
      <c r="D265" s="17">
        <v>0</v>
      </c>
      <c r="E265" s="18">
        <v>13950.69</v>
      </c>
      <c r="F265" s="17">
        <v>0</v>
      </c>
      <c r="G265" s="17">
        <v>0</v>
      </c>
      <c r="H265" s="17">
        <v>0</v>
      </c>
      <c r="I265" s="17">
        <v>0</v>
      </c>
      <c r="J265" s="18">
        <v>13950.69</v>
      </c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32" x14ac:dyDescent="0.2">
      <c r="A266">
        <v>1321</v>
      </c>
      <c r="B266" t="s">
        <v>125</v>
      </c>
      <c r="C266" s="18">
        <v>12206.86</v>
      </c>
      <c r="D266" s="18">
        <v>3556.9</v>
      </c>
      <c r="E266" s="18">
        <v>15763.76</v>
      </c>
      <c r="F266" s="18">
        <v>3556.9</v>
      </c>
      <c r="G266" s="18">
        <v>3556.9</v>
      </c>
      <c r="H266" s="18">
        <v>3556.9</v>
      </c>
      <c r="I266" s="18">
        <v>3556.9</v>
      </c>
      <c r="J266" s="18">
        <v>12206.86</v>
      </c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32" x14ac:dyDescent="0.2">
      <c r="A267">
        <v>1321</v>
      </c>
      <c r="B267" t="s">
        <v>138</v>
      </c>
      <c r="C267" s="18">
        <v>12206.86</v>
      </c>
      <c r="D267" s="17">
        <v>0</v>
      </c>
      <c r="E267" s="18">
        <v>12206.86</v>
      </c>
      <c r="F267" s="17">
        <v>0</v>
      </c>
      <c r="G267" s="17">
        <v>0</v>
      </c>
      <c r="H267" s="17">
        <v>0</v>
      </c>
      <c r="I267" s="17">
        <v>0</v>
      </c>
      <c r="J267" s="18">
        <v>12206.86</v>
      </c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</row>
    <row r="268" spans="1:32" x14ac:dyDescent="0.2">
      <c r="A268">
        <v>1321</v>
      </c>
      <c r="B268" t="s">
        <v>150</v>
      </c>
      <c r="C268" s="18">
        <v>13369.41</v>
      </c>
      <c r="D268" s="17">
        <v>0</v>
      </c>
      <c r="E268" s="18">
        <v>13369.41</v>
      </c>
      <c r="F268" s="17">
        <v>0</v>
      </c>
      <c r="G268" s="17">
        <v>0</v>
      </c>
      <c r="H268" s="17">
        <v>0</v>
      </c>
      <c r="I268" s="17">
        <v>0</v>
      </c>
      <c r="J268" s="18">
        <v>13369.41</v>
      </c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</row>
    <row r="269" spans="1:32" x14ac:dyDescent="0.2">
      <c r="A269">
        <v>1321</v>
      </c>
      <c r="B269" t="s">
        <v>161</v>
      </c>
      <c r="C269" s="18">
        <v>15113.25</v>
      </c>
      <c r="D269" s="17">
        <v>127.16</v>
      </c>
      <c r="E269" s="18">
        <v>15240.41</v>
      </c>
      <c r="F269" s="17">
        <v>63.58</v>
      </c>
      <c r="G269" s="17">
        <v>63.58</v>
      </c>
      <c r="H269" s="17">
        <v>63.58</v>
      </c>
      <c r="I269" s="17">
        <v>63.58</v>
      </c>
      <c r="J269" s="18">
        <v>15176.83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x14ac:dyDescent="0.2">
      <c r="A270">
        <v>1321</v>
      </c>
      <c r="B270" t="s">
        <v>172</v>
      </c>
      <c r="C270" s="18">
        <v>12206.86</v>
      </c>
      <c r="D270" s="17">
        <v>0</v>
      </c>
      <c r="E270" s="18">
        <v>12206.86</v>
      </c>
      <c r="F270" s="17">
        <v>0</v>
      </c>
      <c r="G270" s="17">
        <v>0</v>
      </c>
      <c r="H270" s="17">
        <v>0</v>
      </c>
      <c r="I270" s="17">
        <v>0</v>
      </c>
      <c r="J270" s="18">
        <v>12206.86</v>
      </c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</row>
    <row r="271" spans="1:32" x14ac:dyDescent="0.2">
      <c r="A271">
        <v>1321</v>
      </c>
      <c r="B271" t="s">
        <v>182</v>
      </c>
      <c r="C271" s="18">
        <v>11044.3</v>
      </c>
      <c r="D271" s="17">
        <v>0</v>
      </c>
      <c r="E271" s="18">
        <v>11044.3</v>
      </c>
      <c r="F271" s="17">
        <v>0</v>
      </c>
      <c r="G271" s="17">
        <v>0</v>
      </c>
      <c r="H271" s="17">
        <v>0</v>
      </c>
      <c r="I271" s="17">
        <v>0</v>
      </c>
      <c r="J271" s="18">
        <v>11044.3</v>
      </c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</row>
    <row r="272" spans="1:32" x14ac:dyDescent="0.2">
      <c r="A272">
        <v>1321</v>
      </c>
      <c r="B272" t="s">
        <v>193</v>
      </c>
      <c r="C272" s="18">
        <v>13369.41</v>
      </c>
      <c r="D272" s="17">
        <v>0</v>
      </c>
      <c r="E272" s="18">
        <v>13369.41</v>
      </c>
      <c r="F272" s="17">
        <v>0</v>
      </c>
      <c r="G272" s="17">
        <v>0</v>
      </c>
      <c r="H272" s="17">
        <v>0</v>
      </c>
      <c r="I272" s="17">
        <v>0</v>
      </c>
      <c r="J272" s="18">
        <v>13369.41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x14ac:dyDescent="0.2">
      <c r="A273">
        <v>1321</v>
      </c>
      <c r="B273" t="s">
        <v>204</v>
      </c>
      <c r="C273" s="18">
        <v>12206.86</v>
      </c>
      <c r="D273" s="17">
        <v>0</v>
      </c>
      <c r="E273" s="18">
        <v>12206.86</v>
      </c>
      <c r="F273" s="17">
        <v>0</v>
      </c>
      <c r="G273" s="17">
        <v>0</v>
      </c>
      <c r="H273" s="17">
        <v>0</v>
      </c>
      <c r="I273" s="17">
        <v>0</v>
      </c>
      <c r="J273" s="18">
        <v>12206.86</v>
      </c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</row>
    <row r="274" spans="1:32" x14ac:dyDescent="0.2">
      <c r="A274">
        <v>1321</v>
      </c>
      <c r="B274" t="s">
        <v>216</v>
      </c>
      <c r="C274" s="18">
        <v>13369.41</v>
      </c>
      <c r="D274" s="17">
        <v>0</v>
      </c>
      <c r="E274" s="18">
        <v>13369.41</v>
      </c>
      <c r="F274" s="17">
        <v>0</v>
      </c>
      <c r="G274" s="17">
        <v>0</v>
      </c>
      <c r="H274" s="17">
        <v>0</v>
      </c>
      <c r="I274" s="17">
        <v>0</v>
      </c>
      <c r="J274" s="18">
        <v>13369.41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32" x14ac:dyDescent="0.2">
      <c r="A275">
        <v>1321</v>
      </c>
      <c r="B275" t="s">
        <v>226</v>
      </c>
      <c r="C275" s="17">
        <v>0</v>
      </c>
      <c r="D275" s="17">
        <v>467.47</v>
      </c>
      <c r="E275" s="17">
        <v>467.47</v>
      </c>
      <c r="F275" s="17">
        <v>0</v>
      </c>
      <c r="G275" s="17">
        <v>0</v>
      </c>
      <c r="H275" s="17">
        <v>0</v>
      </c>
      <c r="I275" s="17">
        <v>0</v>
      </c>
      <c r="J275" s="17">
        <v>467.47</v>
      </c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32" x14ac:dyDescent="0.2">
      <c r="A276">
        <v>1321</v>
      </c>
      <c r="B276" t="s">
        <v>227</v>
      </c>
      <c r="C276" s="18">
        <v>13950.69</v>
      </c>
      <c r="D276" s="17">
        <v>0</v>
      </c>
      <c r="E276" s="18">
        <v>13950.69</v>
      </c>
      <c r="F276" s="17">
        <v>0</v>
      </c>
      <c r="G276" s="17">
        <v>0</v>
      </c>
      <c r="H276" s="17">
        <v>0</v>
      </c>
      <c r="I276" s="17">
        <v>0</v>
      </c>
      <c r="J276" s="18">
        <v>13950.69</v>
      </c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</row>
    <row r="277" spans="1:32" x14ac:dyDescent="0.2">
      <c r="A277">
        <v>1321</v>
      </c>
      <c r="B277" t="s">
        <v>245</v>
      </c>
      <c r="C277" s="18">
        <v>18600.919999999998</v>
      </c>
      <c r="D277" s="17">
        <v>0</v>
      </c>
      <c r="E277" s="18">
        <v>18600.919999999998</v>
      </c>
      <c r="F277" s="17">
        <v>0</v>
      </c>
      <c r="G277" s="17">
        <v>0</v>
      </c>
      <c r="H277" s="17">
        <v>0</v>
      </c>
      <c r="I277" s="17">
        <v>0</v>
      </c>
      <c r="J277" s="18">
        <v>18600.919999999998</v>
      </c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</row>
    <row r="278" spans="1:32" x14ac:dyDescent="0.2">
      <c r="A278">
        <v>1321</v>
      </c>
      <c r="B278" t="s">
        <v>278</v>
      </c>
      <c r="C278" s="17">
        <v>0</v>
      </c>
      <c r="D278" s="17">
        <v>390.71</v>
      </c>
      <c r="E278" s="17">
        <v>390.71</v>
      </c>
      <c r="F278" s="17">
        <v>0</v>
      </c>
      <c r="G278" s="17">
        <v>0</v>
      </c>
      <c r="H278" s="17">
        <v>0</v>
      </c>
      <c r="I278" s="17">
        <v>0</v>
      </c>
      <c r="J278" s="17">
        <v>390.71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x14ac:dyDescent="0.2">
      <c r="A279">
        <v>1321</v>
      </c>
      <c r="B279" t="s">
        <v>279</v>
      </c>
      <c r="C279" s="18">
        <v>47664.87</v>
      </c>
      <c r="D279" s="18">
        <v>-4701.3100000000004</v>
      </c>
      <c r="E279" s="18">
        <v>42963.56</v>
      </c>
      <c r="F279" s="17">
        <v>0</v>
      </c>
      <c r="G279" s="17">
        <v>0</v>
      </c>
      <c r="H279" s="17">
        <v>0</v>
      </c>
      <c r="I279" s="17">
        <v>0</v>
      </c>
      <c r="J279" s="18">
        <v>42963.56</v>
      </c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x14ac:dyDescent="0.2">
      <c r="A280">
        <v>1321</v>
      </c>
      <c r="B280" t="s">
        <v>302</v>
      </c>
      <c r="C280" s="17">
        <v>0</v>
      </c>
      <c r="D280" s="18">
        <v>2177.59</v>
      </c>
      <c r="E280" s="18">
        <v>2177.59</v>
      </c>
      <c r="F280" s="17">
        <v>0</v>
      </c>
      <c r="G280" s="17">
        <v>0</v>
      </c>
      <c r="H280" s="17">
        <v>0</v>
      </c>
      <c r="I280" s="17">
        <v>0</v>
      </c>
      <c r="J280" s="18">
        <v>2177.59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x14ac:dyDescent="0.2">
      <c r="A281">
        <v>1321</v>
      </c>
      <c r="B281" t="s">
        <v>303</v>
      </c>
      <c r="C281" s="18">
        <v>33132.9</v>
      </c>
      <c r="D281" s="17">
        <v>-677.59</v>
      </c>
      <c r="E281" s="18">
        <v>32455.31</v>
      </c>
      <c r="F281" s="18">
        <v>9529.82</v>
      </c>
      <c r="G281" s="18">
        <v>9529.82</v>
      </c>
      <c r="H281" s="18">
        <v>9529.82</v>
      </c>
      <c r="I281" s="18">
        <v>9529.82</v>
      </c>
      <c r="J281" s="18">
        <v>22925.49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x14ac:dyDescent="0.2">
      <c r="A282">
        <v>1321</v>
      </c>
      <c r="B282" t="s">
        <v>324</v>
      </c>
      <c r="C282" s="18">
        <v>13950.69</v>
      </c>
      <c r="D282" s="17">
        <v>26.52</v>
      </c>
      <c r="E282" s="18">
        <v>13977.21</v>
      </c>
      <c r="F282" s="17">
        <v>26.52</v>
      </c>
      <c r="G282" s="17">
        <v>26.52</v>
      </c>
      <c r="H282" s="17">
        <v>26.52</v>
      </c>
      <c r="I282" s="17">
        <v>26.52</v>
      </c>
      <c r="J282" s="18">
        <v>13950.69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x14ac:dyDescent="0.2">
      <c r="A283">
        <v>1321</v>
      </c>
      <c r="B283" t="s">
        <v>344</v>
      </c>
      <c r="C283" s="18">
        <v>283664.08</v>
      </c>
      <c r="D283" s="18">
        <v>-179306.06</v>
      </c>
      <c r="E283" s="18">
        <v>104358.02</v>
      </c>
      <c r="F283" s="18">
        <v>9895.11</v>
      </c>
      <c r="G283" s="18">
        <v>9895.11</v>
      </c>
      <c r="H283" s="18">
        <v>9895.11</v>
      </c>
      <c r="I283" s="18">
        <v>9895.11</v>
      </c>
      <c r="J283" s="18">
        <v>94462.91</v>
      </c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</row>
    <row r="284" spans="1:32" x14ac:dyDescent="0.2">
      <c r="A284">
        <v>1321</v>
      </c>
      <c r="B284" t="s">
        <v>363</v>
      </c>
      <c r="C284" s="18">
        <v>36039.29</v>
      </c>
      <c r="D284" s="18">
        <v>-9924.84</v>
      </c>
      <c r="E284" s="18">
        <v>26114.45</v>
      </c>
      <c r="F284" s="18">
        <v>8416.2999999999993</v>
      </c>
      <c r="G284" s="18">
        <v>8416.2999999999993</v>
      </c>
      <c r="H284" s="18">
        <v>8416.2999999999993</v>
      </c>
      <c r="I284" s="18">
        <v>8416.2999999999993</v>
      </c>
      <c r="J284" s="18">
        <v>17698.150000000001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</row>
    <row r="285" spans="1:32" x14ac:dyDescent="0.2">
      <c r="A285">
        <v>1321</v>
      </c>
      <c r="B285" t="s">
        <v>392</v>
      </c>
      <c r="C285" s="18">
        <v>81960.320000000007</v>
      </c>
      <c r="D285" s="18">
        <v>97138.98</v>
      </c>
      <c r="E285" s="18">
        <v>179099.3</v>
      </c>
      <c r="F285" s="18">
        <v>53160.4</v>
      </c>
      <c r="G285" s="18">
        <v>53160.4</v>
      </c>
      <c r="H285" s="18">
        <v>53160.4</v>
      </c>
      <c r="I285" s="18">
        <v>39644.94</v>
      </c>
      <c r="J285" s="18">
        <v>125938.9</v>
      </c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</row>
    <row r="286" spans="1:32" x14ac:dyDescent="0.2">
      <c r="A286">
        <v>1321</v>
      </c>
      <c r="B286" t="s">
        <v>417</v>
      </c>
      <c r="C286" s="18">
        <v>2325.12</v>
      </c>
      <c r="D286" s="17">
        <v>0</v>
      </c>
      <c r="E286" s="18">
        <v>2325.12</v>
      </c>
      <c r="F286" s="17">
        <v>0</v>
      </c>
      <c r="G286" s="17">
        <v>0</v>
      </c>
      <c r="H286" s="17">
        <v>0</v>
      </c>
      <c r="I286" s="17">
        <v>0</v>
      </c>
      <c r="J286" s="18">
        <v>2325.12</v>
      </c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</row>
    <row r="287" spans="1:32" x14ac:dyDescent="0.2">
      <c r="A287">
        <v>1321</v>
      </c>
      <c r="B287" t="s">
        <v>424</v>
      </c>
      <c r="C287" s="17">
        <v>0</v>
      </c>
      <c r="D287" s="18">
        <v>1007.12</v>
      </c>
      <c r="E287" s="18">
        <v>1007.12</v>
      </c>
      <c r="F287" s="17">
        <v>0</v>
      </c>
      <c r="G287" s="17">
        <v>0</v>
      </c>
      <c r="H287" s="17">
        <v>0</v>
      </c>
      <c r="I287" s="17">
        <v>0</v>
      </c>
      <c r="J287" s="18">
        <v>1007.12</v>
      </c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</row>
    <row r="288" spans="1:32" x14ac:dyDescent="0.2">
      <c r="A288">
        <v>1321</v>
      </c>
      <c r="B288" t="s">
        <v>425</v>
      </c>
      <c r="C288" s="18">
        <v>50571.26</v>
      </c>
      <c r="D288" s="18">
        <v>-32653.69</v>
      </c>
      <c r="E288" s="18">
        <v>17917.57</v>
      </c>
      <c r="F288" s="17">
        <v>0</v>
      </c>
      <c r="G288" s="17">
        <v>0</v>
      </c>
      <c r="H288" s="17">
        <v>0</v>
      </c>
      <c r="I288" s="17">
        <v>0</v>
      </c>
      <c r="J288" s="18">
        <v>17917.57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</row>
    <row r="289" spans="1:32" x14ac:dyDescent="0.2">
      <c r="A289">
        <v>1321</v>
      </c>
      <c r="B289" t="s">
        <v>457</v>
      </c>
      <c r="C289" s="18">
        <v>20926.04</v>
      </c>
      <c r="D289" s="18">
        <v>-5631.12</v>
      </c>
      <c r="E289" s="18">
        <v>15294.92</v>
      </c>
      <c r="F289" s="17">
        <v>0</v>
      </c>
      <c r="G289" s="17">
        <v>0</v>
      </c>
      <c r="H289" s="17">
        <v>0</v>
      </c>
      <c r="I289" s="17">
        <v>0</v>
      </c>
      <c r="J289" s="18">
        <v>15294.92</v>
      </c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</row>
    <row r="290" spans="1:32" x14ac:dyDescent="0.2">
      <c r="A290">
        <v>1321</v>
      </c>
      <c r="B290" t="s">
        <v>479</v>
      </c>
      <c r="C290" s="18">
        <v>5812.79</v>
      </c>
      <c r="D290" s="17">
        <v>0</v>
      </c>
      <c r="E290" s="18">
        <v>5812.79</v>
      </c>
      <c r="F290" s="17">
        <v>0</v>
      </c>
      <c r="G290" s="17">
        <v>0</v>
      </c>
      <c r="H290" s="17">
        <v>0</v>
      </c>
      <c r="I290" s="17">
        <v>0</v>
      </c>
      <c r="J290" s="18">
        <v>5812.79</v>
      </c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</row>
    <row r="291" spans="1:32" x14ac:dyDescent="0.2">
      <c r="A291">
        <v>1321</v>
      </c>
      <c r="B291" t="s">
        <v>491</v>
      </c>
      <c r="C291" s="17">
        <v>0</v>
      </c>
      <c r="D291" s="18">
        <v>1964.58</v>
      </c>
      <c r="E291" s="18">
        <v>1964.58</v>
      </c>
      <c r="F291" s="17">
        <v>0</v>
      </c>
      <c r="G291" s="17">
        <v>0</v>
      </c>
      <c r="H291" s="17">
        <v>0</v>
      </c>
      <c r="I291" s="17">
        <v>0</v>
      </c>
      <c r="J291" s="18">
        <v>1964.58</v>
      </c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</row>
    <row r="292" spans="1:32" x14ac:dyDescent="0.2">
      <c r="A292">
        <v>1321</v>
      </c>
      <c r="B292" t="s">
        <v>492</v>
      </c>
      <c r="C292" s="18">
        <v>91260.78</v>
      </c>
      <c r="D292" s="18">
        <v>-18216.990000000002</v>
      </c>
      <c r="E292" s="18">
        <v>73043.789999999994</v>
      </c>
      <c r="F292" s="18">
        <v>6552.1</v>
      </c>
      <c r="G292" s="18">
        <v>6552.1</v>
      </c>
      <c r="H292" s="18">
        <v>6552.1</v>
      </c>
      <c r="I292" s="18">
        <v>6552.1</v>
      </c>
      <c r="J292" s="18">
        <v>66491.69</v>
      </c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</row>
    <row r="293" spans="1:32" x14ac:dyDescent="0.2">
      <c r="A293">
        <v>1321</v>
      </c>
      <c r="B293" t="s">
        <v>535</v>
      </c>
      <c r="C293" s="18">
        <v>26738.83</v>
      </c>
      <c r="D293" s="17">
        <v>0</v>
      </c>
      <c r="E293" s="18">
        <v>26738.83</v>
      </c>
      <c r="F293" s="17">
        <v>0</v>
      </c>
      <c r="G293" s="17">
        <v>0</v>
      </c>
      <c r="H293" s="17">
        <v>0</v>
      </c>
      <c r="I293" s="17">
        <v>0</v>
      </c>
      <c r="J293" s="18">
        <v>26738.83</v>
      </c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</row>
    <row r="294" spans="1:32" x14ac:dyDescent="0.2">
      <c r="A294">
        <v>1321</v>
      </c>
      <c r="B294" t="s">
        <v>559</v>
      </c>
      <c r="C294" s="17">
        <v>0</v>
      </c>
      <c r="D294" s="17">
        <v>184</v>
      </c>
      <c r="E294" s="17">
        <v>184</v>
      </c>
      <c r="F294" s="17">
        <v>0</v>
      </c>
      <c r="G294" s="17">
        <v>0</v>
      </c>
      <c r="H294" s="17">
        <v>0</v>
      </c>
      <c r="I294" s="17">
        <v>0</v>
      </c>
      <c r="J294" s="17">
        <v>184</v>
      </c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</row>
    <row r="295" spans="1:32" x14ac:dyDescent="0.2">
      <c r="A295">
        <v>1321</v>
      </c>
      <c r="B295" t="s">
        <v>560</v>
      </c>
      <c r="C295" s="18">
        <v>6975.35</v>
      </c>
      <c r="D295" s="18">
        <v>9039.4500000000007</v>
      </c>
      <c r="E295" s="18">
        <v>16014.8</v>
      </c>
      <c r="F295" s="18">
        <v>13234.65</v>
      </c>
      <c r="G295" s="18">
        <v>13234.65</v>
      </c>
      <c r="H295" s="18">
        <v>13234.65</v>
      </c>
      <c r="I295" s="18">
        <v>8201.18</v>
      </c>
      <c r="J295" s="18">
        <v>2780.15</v>
      </c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</row>
    <row r="296" spans="1:32" x14ac:dyDescent="0.2">
      <c r="A296">
        <v>1321</v>
      </c>
      <c r="B296" t="s">
        <v>582</v>
      </c>
      <c r="C296" s="18">
        <v>36039.29</v>
      </c>
      <c r="D296" s="17">
        <v>0</v>
      </c>
      <c r="E296" s="18">
        <v>36039.29</v>
      </c>
      <c r="F296" s="17">
        <v>0</v>
      </c>
      <c r="G296" s="17">
        <v>0</v>
      </c>
      <c r="H296" s="17">
        <v>0</v>
      </c>
      <c r="I296" s="17">
        <v>0</v>
      </c>
      <c r="J296" s="18">
        <v>36039.29</v>
      </c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</row>
    <row r="297" spans="1:32" x14ac:dyDescent="0.2">
      <c r="A297">
        <v>1321</v>
      </c>
      <c r="B297" t="s">
        <v>590</v>
      </c>
      <c r="C297" s="17">
        <v>0</v>
      </c>
      <c r="D297" s="18">
        <v>3046.27</v>
      </c>
      <c r="E297" s="18">
        <v>3046.27</v>
      </c>
      <c r="F297" s="17">
        <v>0</v>
      </c>
      <c r="G297" s="17">
        <v>0</v>
      </c>
      <c r="H297" s="17">
        <v>0</v>
      </c>
      <c r="I297" s="17">
        <v>0</v>
      </c>
      <c r="J297" s="18">
        <v>3046.27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</row>
    <row r="298" spans="1:32" x14ac:dyDescent="0.2">
      <c r="A298">
        <v>1321</v>
      </c>
      <c r="B298" t="s">
        <v>591</v>
      </c>
      <c r="C298" s="18">
        <v>57546.61</v>
      </c>
      <c r="D298" s="17">
        <v>-337.74</v>
      </c>
      <c r="E298" s="18">
        <v>57208.87</v>
      </c>
      <c r="F298" s="17">
        <v>0</v>
      </c>
      <c r="G298" s="17">
        <v>0</v>
      </c>
      <c r="H298" s="17">
        <v>0</v>
      </c>
      <c r="I298" s="17">
        <v>0</v>
      </c>
      <c r="J298" s="18">
        <v>57208.87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</row>
    <row r="299" spans="1:32" x14ac:dyDescent="0.2">
      <c r="A299">
        <v>1321</v>
      </c>
      <c r="B299" t="s">
        <v>624</v>
      </c>
      <c r="C299" s="17">
        <v>0</v>
      </c>
      <c r="D299" s="18">
        <v>5553.72</v>
      </c>
      <c r="E299" s="18">
        <v>5553.72</v>
      </c>
      <c r="F299" s="18">
        <v>5553.5</v>
      </c>
      <c r="G299" s="18">
        <v>5553.5</v>
      </c>
      <c r="H299" s="18">
        <v>5553.5</v>
      </c>
      <c r="I299" s="18">
        <v>5553.5</v>
      </c>
      <c r="J299" s="17">
        <v>0.22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</row>
    <row r="300" spans="1:32" x14ac:dyDescent="0.2">
      <c r="A300">
        <v>1321</v>
      </c>
      <c r="B300" t="s">
        <v>631</v>
      </c>
      <c r="C300" s="18">
        <v>5812.79</v>
      </c>
      <c r="D300" s="17">
        <v>0</v>
      </c>
      <c r="E300" s="18">
        <v>5812.79</v>
      </c>
      <c r="F300" s="17">
        <v>0</v>
      </c>
      <c r="G300" s="17">
        <v>0</v>
      </c>
      <c r="H300" s="17">
        <v>0</v>
      </c>
      <c r="I300" s="17">
        <v>0</v>
      </c>
      <c r="J300" s="18">
        <v>5812.79</v>
      </c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</row>
    <row r="301" spans="1:32" x14ac:dyDescent="0.2">
      <c r="A301">
        <v>1321</v>
      </c>
      <c r="B301" t="s">
        <v>643</v>
      </c>
      <c r="C301" s="17">
        <v>0</v>
      </c>
      <c r="D301" s="17">
        <v>72.19</v>
      </c>
      <c r="E301" s="17">
        <v>72.19</v>
      </c>
      <c r="F301" s="17">
        <v>72.19</v>
      </c>
      <c r="G301" s="17">
        <v>72.19</v>
      </c>
      <c r="H301" s="17">
        <v>72.19</v>
      </c>
      <c r="I301" s="17">
        <v>72.19</v>
      </c>
      <c r="J301" s="17">
        <v>0</v>
      </c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</row>
    <row r="302" spans="1:32" x14ac:dyDescent="0.2">
      <c r="A302">
        <v>1321</v>
      </c>
      <c r="B302" t="s">
        <v>644</v>
      </c>
      <c r="C302" s="18">
        <v>76728.81</v>
      </c>
      <c r="D302" s="17">
        <v>0</v>
      </c>
      <c r="E302" s="18">
        <v>76728.81</v>
      </c>
      <c r="F302" s="18">
        <v>1084.4100000000001</v>
      </c>
      <c r="G302" s="18">
        <v>1084.4100000000001</v>
      </c>
      <c r="H302" s="18">
        <v>1084.4100000000001</v>
      </c>
      <c r="I302" s="18">
        <v>1084.4100000000001</v>
      </c>
      <c r="J302" s="18">
        <v>75644.399999999994</v>
      </c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</row>
    <row r="303" spans="1:32" x14ac:dyDescent="0.2">
      <c r="A303">
        <v>1321</v>
      </c>
      <c r="B303" t="s">
        <v>724</v>
      </c>
      <c r="C303" s="18">
        <v>22088.6</v>
      </c>
      <c r="D303" s="18">
        <v>28050.9</v>
      </c>
      <c r="E303" s="18">
        <v>50139.5</v>
      </c>
      <c r="F303" s="18">
        <v>34640.92</v>
      </c>
      <c r="G303" s="18">
        <v>34640.92</v>
      </c>
      <c r="H303" s="18">
        <v>34640.92</v>
      </c>
      <c r="I303" s="18">
        <v>34640.92</v>
      </c>
      <c r="J303" s="18">
        <v>15498.58</v>
      </c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</row>
    <row r="304" spans="1:32" x14ac:dyDescent="0.2">
      <c r="A304">
        <v>1321</v>
      </c>
      <c r="B304" t="s">
        <v>736</v>
      </c>
      <c r="C304" s="17">
        <v>0</v>
      </c>
      <c r="D304" s="17">
        <v>97.27</v>
      </c>
      <c r="E304" s="17">
        <v>97.27</v>
      </c>
      <c r="F304" s="17">
        <v>0</v>
      </c>
      <c r="G304" s="17">
        <v>0</v>
      </c>
      <c r="H304" s="17">
        <v>0</v>
      </c>
      <c r="I304" s="17">
        <v>0</v>
      </c>
      <c r="J304" s="17">
        <v>97.27</v>
      </c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</row>
    <row r="305" spans="1:32" x14ac:dyDescent="0.2">
      <c r="A305">
        <v>1321</v>
      </c>
      <c r="B305" t="s">
        <v>737</v>
      </c>
      <c r="C305" s="18">
        <v>19763.48</v>
      </c>
      <c r="D305" s="17">
        <v>0</v>
      </c>
      <c r="E305" s="18">
        <v>19763.48</v>
      </c>
      <c r="F305" s="17">
        <v>0</v>
      </c>
      <c r="G305" s="17">
        <v>0</v>
      </c>
      <c r="H305" s="17">
        <v>0</v>
      </c>
      <c r="I305" s="17">
        <v>0</v>
      </c>
      <c r="J305" s="18">
        <v>19763.48</v>
      </c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</row>
    <row r="306" spans="1:32" x14ac:dyDescent="0.2">
      <c r="A306">
        <v>1321</v>
      </c>
      <c r="B306" t="s">
        <v>755</v>
      </c>
      <c r="C306" s="18">
        <v>123812.4</v>
      </c>
      <c r="D306" s="18">
        <v>-43850.12</v>
      </c>
      <c r="E306" s="18">
        <v>79962.28</v>
      </c>
      <c r="F306" s="17">
        <v>0</v>
      </c>
      <c r="G306" s="17">
        <v>0</v>
      </c>
      <c r="H306" s="17">
        <v>0</v>
      </c>
      <c r="I306" s="17">
        <v>0</v>
      </c>
      <c r="J306" s="18">
        <v>79962.28</v>
      </c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</row>
    <row r="307" spans="1:32" x14ac:dyDescent="0.2">
      <c r="A307">
        <v>1321</v>
      </c>
      <c r="B307" t="s">
        <v>781</v>
      </c>
      <c r="C307" s="18">
        <v>40108.239999999998</v>
      </c>
      <c r="D307" s="18">
        <v>-9097.5</v>
      </c>
      <c r="E307" s="18">
        <v>31010.74</v>
      </c>
      <c r="F307" s="17">
        <v>0</v>
      </c>
      <c r="G307" s="17">
        <v>0</v>
      </c>
      <c r="H307" s="17">
        <v>0</v>
      </c>
      <c r="I307" s="17">
        <v>0</v>
      </c>
      <c r="J307" s="18">
        <v>31010.74</v>
      </c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</row>
    <row r="308" spans="1:32" x14ac:dyDescent="0.2">
      <c r="A308">
        <v>1321</v>
      </c>
      <c r="B308" t="s">
        <v>811</v>
      </c>
      <c r="C308" s="18">
        <v>49989.98</v>
      </c>
      <c r="D308" s="18">
        <v>-12791.15</v>
      </c>
      <c r="E308" s="18">
        <v>37198.83</v>
      </c>
      <c r="F308" s="18">
        <v>8565.86</v>
      </c>
      <c r="G308" s="18">
        <v>8565.86</v>
      </c>
      <c r="H308" s="18">
        <v>8565.86</v>
      </c>
      <c r="I308" s="18">
        <v>8546.8799999999992</v>
      </c>
      <c r="J308" s="18">
        <v>28632.97</v>
      </c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</row>
    <row r="309" spans="1:32" x14ac:dyDescent="0.2">
      <c r="A309">
        <v>1321</v>
      </c>
      <c r="B309" t="s">
        <v>850</v>
      </c>
      <c r="C309" s="17">
        <v>0</v>
      </c>
      <c r="D309" s="17">
        <v>977.88</v>
      </c>
      <c r="E309" s="17">
        <v>977.88</v>
      </c>
      <c r="F309" s="17">
        <v>168</v>
      </c>
      <c r="G309" s="17">
        <v>168</v>
      </c>
      <c r="H309" s="17">
        <v>168</v>
      </c>
      <c r="I309" s="17">
        <v>168</v>
      </c>
      <c r="J309" s="17">
        <v>809.88</v>
      </c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</row>
    <row r="310" spans="1:32" x14ac:dyDescent="0.2">
      <c r="A310">
        <v>1321</v>
      </c>
      <c r="B310" t="s">
        <v>851</v>
      </c>
      <c r="C310" s="18">
        <v>60453</v>
      </c>
      <c r="D310" s="18">
        <v>12831.88</v>
      </c>
      <c r="E310" s="18">
        <v>73284.88</v>
      </c>
      <c r="F310" s="18">
        <v>22470.98</v>
      </c>
      <c r="G310" s="18">
        <v>22470.98</v>
      </c>
      <c r="H310" s="18">
        <v>22470.98</v>
      </c>
      <c r="I310" s="18">
        <v>18427.650000000001</v>
      </c>
      <c r="J310" s="18">
        <v>50813.9</v>
      </c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</row>
    <row r="311" spans="1:32" x14ac:dyDescent="0.2">
      <c r="A311">
        <v>1321</v>
      </c>
      <c r="B311" t="s">
        <v>882</v>
      </c>
      <c r="C311" s="17">
        <v>0</v>
      </c>
      <c r="D311" s="18">
        <v>1147.31</v>
      </c>
      <c r="E311" s="18">
        <v>1147.31</v>
      </c>
      <c r="F311" s="17">
        <v>46.03</v>
      </c>
      <c r="G311" s="17">
        <v>46.03</v>
      </c>
      <c r="H311" s="17">
        <v>46.03</v>
      </c>
      <c r="I311" s="17">
        <v>46.03</v>
      </c>
      <c r="J311" s="18">
        <v>1101.28</v>
      </c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</row>
    <row r="312" spans="1:32" x14ac:dyDescent="0.2">
      <c r="A312">
        <v>1321</v>
      </c>
      <c r="B312" t="s">
        <v>883</v>
      </c>
      <c r="C312" s="18">
        <v>53477.66</v>
      </c>
      <c r="D312" s="18">
        <v>-4254.21</v>
      </c>
      <c r="E312" s="18">
        <v>49223.45</v>
      </c>
      <c r="F312" s="18">
        <v>18086.79</v>
      </c>
      <c r="G312" s="18">
        <v>18086.79</v>
      </c>
      <c r="H312" s="18">
        <v>18086.79</v>
      </c>
      <c r="I312" s="18">
        <v>18086.79</v>
      </c>
      <c r="J312" s="18">
        <v>31136.66</v>
      </c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</row>
    <row r="313" spans="1:32" x14ac:dyDescent="0.2">
      <c r="A313">
        <v>1321</v>
      </c>
      <c r="B313" t="s">
        <v>910</v>
      </c>
      <c r="C313" s="18">
        <v>28482.66</v>
      </c>
      <c r="D313" s="18">
        <v>7163.96</v>
      </c>
      <c r="E313" s="18">
        <v>35646.620000000003</v>
      </c>
      <c r="F313" s="18">
        <v>13603.2</v>
      </c>
      <c r="G313" s="18">
        <v>13603.2</v>
      </c>
      <c r="H313" s="18">
        <v>13603.2</v>
      </c>
      <c r="I313" s="18">
        <v>7948.22</v>
      </c>
      <c r="J313" s="18">
        <v>22043.42</v>
      </c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</row>
    <row r="314" spans="1:32" x14ac:dyDescent="0.2">
      <c r="A314">
        <v>1321</v>
      </c>
      <c r="B314" t="s">
        <v>933</v>
      </c>
      <c r="C314" s="17">
        <v>0</v>
      </c>
      <c r="D314" s="17">
        <v>601.16</v>
      </c>
      <c r="E314" s="17">
        <v>601.16</v>
      </c>
      <c r="F314" s="17">
        <v>0</v>
      </c>
      <c r="G314" s="17">
        <v>0</v>
      </c>
      <c r="H314" s="17">
        <v>0</v>
      </c>
      <c r="I314" s="17">
        <v>0</v>
      </c>
      <c r="J314" s="17">
        <v>601.16</v>
      </c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</row>
    <row r="315" spans="1:32" x14ac:dyDescent="0.2">
      <c r="A315">
        <v>1321</v>
      </c>
      <c r="B315" t="s">
        <v>934</v>
      </c>
      <c r="C315" s="18">
        <v>19763.48</v>
      </c>
      <c r="D315" s="17">
        <v>0</v>
      </c>
      <c r="E315" s="18">
        <v>19763.48</v>
      </c>
      <c r="F315" s="17">
        <v>0</v>
      </c>
      <c r="G315" s="17">
        <v>0</v>
      </c>
      <c r="H315" s="17">
        <v>0</v>
      </c>
      <c r="I315" s="17">
        <v>0</v>
      </c>
      <c r="J315" s="18">
        <v>19763.48</v>
      </c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</row>
    <row r="316" spans="1:32" x14ac:dyDescent="0.2">
      <c r="A316">
        <v>1321</v>
      </c>
      <c r="B316" t="s">
        <v>953</v>
      </c>
      <c r="C316" s="17">
        <v>0</v>
      </c>
      <c r="D316" s="17">
        <v>39.119999999999997</v>
      </c>
      <c r="E316" s="17">
        <v>39.119999999999997</v>
      </c>
      <c r="F316" s="17">
        <v>0</v>
      </c>
      <c r="G316" s="17">
        <v>0</v>
      </c>
      <c r="H316" s="17">
        <v>0</v>
      </c>
      <c r="I316" s="17">
        <v>0</v>
      </c>
      <c r="J316" s="17">
        <v>39.119999999999997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</row>
    <row r="317" spans="1:32" x14ac:dyDescent="0.2">
      <c r="A317">
        <v>1321</v>
      </c>
      <c r="B317" t="s">
        <v>954</v>
      </c>
      <c r="C317" s="18">
        <v>30226.5</v>
      </c>
      <c r="D317" s="17">
        <v>572.97</v>
      </c>
      <c r="E317" s="18">
        <v>30799.47</v>
      </c>
      <c r="F317" s="17">
        <v>572.97</v>
      </c>
      <c r="G317" s="17">
        <v>572.97</v>
      </c>
      <c r="H317" s="17">
        <v>572.97</v>
      </c>
      <c r="I317" s="17">
        <v>572.97</v>
      </c>
      <c r="J317" s="18">
        <v>30226.5</v>
      </c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</row>
    <row r="318" spans="1:32" x14ac:dyDescent="0.2">
      <c r="A318">
        <v>1321</v>
      </c>
      <c r="B318" t="s">
        <v>981</v>
      </c>
      <c r="C318" s="17">
        <v>0</v>
      </c>
      <c r="D318" s="17">
        <v>382.85</v>
      </c>
      <c r="E318" s="17">
        <v>382.85</v>
      </c>
      <c r="F318" s="17">
        <v>0</v>
      </c>
      <c r="G318" s="17">
        <v>0</v>
      </c>
      <c r="H318" s="17">
        <v>0</v>
      </c>
      <c r="I318" s="17">
        <v>0</v>
      </c>
      <c r="J318" s="17">
        <v>382.85</v>
      </c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</row>
    <row r="319" spans="1:32" x14ac:dyDescent="0.2">
      <c r="A319">
        <v>1321</v>
      </c>
      <c r="B319" t="s">
        <v>982</v>
      </c>
      <c r="C319" s="18">
        <v>43595.91</v>
      </c>
      <c r="D319" s="18">
        <v>-4589.2</v>
      </c>
      <c r="E319" s="18">
        <v>39006.71</v>
      </c>
      <c r="F319" s="18">
        <v>4678.75</v>
      </c>
      <c r="G319" s="18">
        <v>4678.75</v>
      </c>
      <c r="H319" s="18">
        <v>4678.75</v>
      </c>
      <c r="I319" s="18">
        <v>4678.75</v>
      </c>
      <c r="J319" s="18">
        <v>34327.96</v>
      </c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</row>
    <row r="320" spans="1:32" x14ac:dyDescent="0.2">
      <c r="A320">
        <v>1321</v>
      </c>
      <c r="B320" t="s">
        <v>1009</v>
      </c>
      <c r="C320" s="17">
        <v>0</v>
      </c>
      <c r="D320" s="17">
        <v>154.52000000000001</v>
      </c>
      <c r="E320" s="17">
        <v>154.52000000000001</v>
      </c>
      <c r="F320" s="17">
        <v>154.52000000000001</v>
      </c>
      <c r="G320" s="17">
        <v>154.52000000000001</v>
      </c>
      <c r="H320" s="17">
        <v>154.52000000000001</v>
      </c>
      <c r="I320" s="17">
        <v>154.52000000000001</v>
      </c>
      <c r="J320" s="17">
        <v>0</v>
      </c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</row>
    <row r="321" spans="1:32" x14ac:dyDescent="0.2">
      <c r="A321">
        <v>1321</v>
      </c>
      <c r="B321" t="s">
        <v>1010</v>
      </c>
      <c r="C321" s="18">
        <v>8137.9</v>
      </c>
      <c r="D321" s="17">
        <v>0</v>
      </c>
      <c r="E321" s="18">
        <v>8137.9</v>
      </c>
      <c r="F321" s="17">
        <v>0</v>
      </c>
      <c r="G321" s="17">
        <v>0</v>
      </c>
      <c r="H321" s="17">
        <v>0</v>
      </c>
      <c r="I321" s="17">
        <v>0</v>
      </c>
      <c r="J321" s="18">
        <v>8137.9</v>
      </c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</row>
    <row r="322" spans="1:32" x14ac:dyDescent="0.2">
      <c r="A322">
        <v>1321</v>
      </c>
      <c r="B322" t="s">
        <v>1023</v>
      </c>
      <c r="C322" s="17">
        <v>0</v>
      </c>
      <c r="D322" s="17">
        <v>432.36</v>
      </c>
      <c r="E322" s="17">
        <v>432.36</v>
      </c>
      <c r="F322" s="17">
        <v>38.630000000000003</v>
      </c>
      <c r="G322" s="17">
        <v>38.630000000000003</v>
      </c>
      <c r="H322" s="17">
        <v>38.630000000000003</v>
      </c>
      <c r="I322" s="17">
        <v>0</v>
      </c>
      <c r="J322" s="17">
        <v>393.73</v>
      </c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</row>
    <row r="323" spans="1:32" x14ac:dyDescent="0.2">
      <c r="A323">
        <v>1321</v>
      </c>
      <c r="B323" t="s">
        <v>1024</v>
      </c>
      <c r="C323" s="18">
        <v>799839.71</v>
      </c>
      <c r="D323" s="18">
        <v>-222137.7</v>
      </c>
      <c r="E323" s="18">
        <v>577702.01</v>
      </c>
      <c r="F323" s="18">
        <v>61320.43</v>
      </c>
      <c r="G323" s="18">
        <v>61320.43</v>
      </c>
      <c r="H323" s="18">
        <v>61320.43</v>
      </c>
      <c r="I323" s="18">
        <v>61320.43</v>
      </c>
      <c r="J323" s="18">
        <v>516381.58</v>
      </c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</row>
    <row r="324" spans="1:32" x14ac:dyDescent="0.2">
      <c r="A324">
        <v>1321</v>
      </c>
      <c r="B324" t="s">
        <v>1082</v>
      </c>
      <c r="C324" s="17">
        <v>0</v>
      </c>
      <c r="D324" s="18">
        <v>4824.3900000000003</v>
      </c>
      <c r="E324" s="18">
        <v>4824.3900000000003</v>
      </c>
      <c r="F324" s="17">
        <v>90.41</v>
      </c>
      <c r="G324" s="17">
        <v>90.41</v>
      </c>
      <c r="H324" s="17">
        <v>90.41</v>
      </c>
      <c r="I324" s="17">
        <v>38.630000000000003</v>
      </c>
      <c r="J324" s="18">
        <v>4733.9799999999996</v>
      </c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x14ac:dyDescent="0.2">
      <c r="A325">
        <v>1321</v>
      </c>
      <c r="B325" t="s">
        <v>1083</v>
      </c>
      <c r="C325" s="18">
        <v>262738.05</v>
      </c>
      <c r="D325" s="18">
        <v>147157.16</v>
      </c>
      <c r="E325" s="18">
        <v>409895.21</v>
      </c>
      <c r="F325" s="18">
        <v>181783.12</v>
      </c>
      <c r="G325" s="18">
        <v>181783.12</v>
      </c>
      <c r="H325" s="18">
        <v>181783.12</v>
      </c>
      <c r="I325" s="18">
        <v>173717.01</v>
      </c>
      <c r="J325" s="18">
        <v>228112.09</v>
      </c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x14ac:dyDescent="0.2">
      <c r="A326">
        <v>1321</v>
      </c>
      <c r="B326" t="s">
        <v>1117</v>
      </c>
      <c r="C326" s="18">
        <v>65103.23</v>
      </c>
      <c r="D326" s="18">
        <v>53744.9</v>
      </c>
      <c r="E326" s="18">
        <v>118848.13</v>
      </c>
      <c r="F326" s="18">
        <v>74534.880000000005</v>
      </c>
      <c r="G326" s="18">
        <v>74534.880000000005</v>
      </c>
      <c r="H326" s="18">
        <v>74534.880000000005</v>
      </c>
      <c r="I326" s="18">
        <v>74534.880000000005</v>
      </c>
      <c r="J326" s="18">
        <v>44313.25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x14ac:dyDescent="0.2">
      <c r="A327">
        <v>1321</v>
      </c>
      <c r="B327" t="s">
        <v>1147</v>
      </c>
      <c r="C327" s="17">
        <v>0</v>
      </c>
      <c r="D327" s="18">
        <v>3494.9</v>
      </c>
      <c r="E327" s="18">
        <v>3494.9</v>
      </c>
      <c r="F327" s="17">
        <v>0</v>
      </c>
      <c r="G327" s="17">
        <v>0</v>
      </c>
      <c r="H327" s="17">
        <v>0</v>
      </c>
      <c r="I327" s="17">
        <v>0</v>
      </c>
      <c r="J327" s="18">
        <v>3494.9</v>
      </c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x14ac:dyDescent="0.2">
      <c r="A328">
        <v>1321</v>
      </c>
      <c r="B328" t="s">
        <v>1148</v>
      </c>
      <c r="C328" s="18">
        <v>113930.66</v>
      </c>
      <c r="D328" s="18">
        <v>15257</v>
      </c>
      <c r="E328" s="18">
        <v>129187.66</v>
      </c>
      <c r="F328" s="18">
        <v>36163.01</v>
      </c>
      <c r="G328" s="18">
        <v>36163.01</v>
      </c>
      <c r="H328" s="18">
        <v>36163.01</v>
      </c>
      <c r="I328" s="18">
        <v>36163.01</v>
      </c>
      <c r="J328" s="18">
        <v>93024.65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x14ac:dyDescent="0.2">
      <c r="A329">
        <v>1321</v>
      </c>
      <c r="B329" t="s">
        <v>1183</v>
      </c>
      <c r="C329" s="17">
        <v>0</v>
      </c>
      <c r="D329" s="17">
        <v>93.05</v>
      </c>
      <c r="E329" s="17">
        <v>93.05</v>
      </c>
      <c r="F329" s="17">
        <v>0</v>
      </c>
      <c r="G329" s="17">
        <v>0</v>
      </c>
      <c r="H329" s="17">
        <v>0</v>
      </c>
      <c r="I329" s="17">
        <v>0</v>
      </c>
      <c r="J329" s="17">
        <v>93.05</v>
      </c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x14ac:dyDescent="0.2">
      <c r="A330">
        <v>1321</v>
      </c>
      <c r="B330" t="s">
        <v>1184</v>
      </c>
      <c r="C330" s="18">
        <v>3487.67</v>
      </c>
      <c r="D330" s="17">
        <v>0</v>
      </c>
      <c r="E330" s="18">
        <v>3487.67</v>
      </c>
      <c r="F330" s="17">
        <v>0</v>
      </c>
      <c r="G330" s="17">
        <v>0</v>
      </c>
      <c r="H330" s="17">
        <v>0</v>
      </c>
      <c r="I330" s="17">
        <v>0</v>
      </c>
      <c r="J330" s="18">
        <v>3487.67</v>
      </c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x14ac:dyDescent="0.2">
      <c r="A331">
        <v>1321</v>
      </c>
      <c r="B331" t="s">
        <v>1201</v>
      </c>
      <c r="C331" s="17">
        <v>0</v>
      </c>
      <c r="D331" s="17">
        <v>201.64</v>
      </c>
      <c r="E331" s="17">
        <v>201.64</v>
      </c>
      <c r="F331" s="17">
        <v>201.64</v>
      </c>
      <c r="G331" s="17">
        <v>201.64</v>
      </c>
      <c r="H331" s="17">
        <v>201.64</v>
      </c>
      <c r="I331" s="17">
        <v>201.64</v>
      </c>
      <c r="J331" s="17">
        <v>0</v>
      </c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x14ac:dyDescent="0.2">
      <c r="A332">
        <v>1321</v>
      </c>
      <c r="B332" t="s">
        <v>1202</v>
      </c>
      <c r="C332" s="18">
        <v>30807.78</v>
      </c>
      <c r="D332" s="18">
        <v>42249.82</v>
      </c>
      <c r="E332" s="18">
        <v>73057.600000000006</v>
      </c>
      <c r="F332" s="18">
        <v>19420</v>
      </c>
      <c r="G332" s="18">
        <v>19420</v>
      </c>
      <c r="H332" s="18">
        <v>19420</v>
      </c>
      <c r="I332" s="18">
        <v>19420</v>
      </c>
      <c r="J332" s="18">
        <v>53637.599999999999</v>
      </c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x14ac:dyDescent="0.2">
      <c r="A333">
        <v>1321</v>
      </c>
      <c r="B333" t="s">
        <v>1228</v>
      </c>
      <c r="C333" s="17">
        <v>0</v>
      </c>
      <c r="D333" s="17">
        <v>91.87</v>
      </c>
      <c r="E333" s="17">
        <v>91.87</v>
      </c>
      <c r="F333" s="17">
        <v>0</v>
      </c>
      <c r="G333" s="17">
        <v>0</v>
      </c>
      <c r="H333" s="17">
        <v>0</v>
      </c>
      <c r="I333" s="17">
        <v>0</v>
      </c>
      <c r="J333" s="17">
        <v>91.87</v>
      </c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x14ac:dyDescent="0.2">
      <c r="A334">
        <v>1321</v>
      </c>
      <c r="B334" t="s">
        <v>1229</v>
      </c>
      <c r="C334" s="18">
        <v>35458.01</v>
      </c>
      <c r="D334" s="18">
        <v>16625.439999999999</v>
      </c>
      <c r="E334" s="18">
        <v>52083.45</v>
      </c>
      <c r="F334" s="18">
        <v>24263.52</v>
      </c>
      <c r="G334" s="18">
        <v>24263.52</v>
      </c>
      <c r="H334" s="18">
        <v>24263.52</v>
      </c>
      <c r="I334" s="18">
        <v>18715.580000000002</v>
      </c>
      <c r="J334" s="18">
        <v>27819.93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x14ac:dyDescent="0.2">
      <c r="A335">
        <v>1321</v>
      </c>
      <c r="B335" t="s">
        <v>1265</v>
      </c>
      <c r="C335" s="17">
        <v>0</v>
      </c>
      <c r="D335" s="17">
        <v>324.29000000000002</v>
      </c>
      <c r="E335" s="17">
        <v>324.29000000000002</v>
      </c>
      <c r="F335" s="17">
        <v>0</v>
      </c>
      <c r="G335" s="17">
        <v>0</v>
      </c>
      <c r="H335" s="17">
        <v>0</v>
      </c>
      <c r="I335" s="17">
        <v>0</v>
      </c>
      <c r="J335" s="17">
        <v>324.29000000000002</v>
      </c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x14ac:dyDescent="0.2">
      <c r="A336">
        <v>1321</v>
      </c>
      <c r="B336" t="s">
        <v>1266</v>
      </c>
      <c r="C336" s="18">
        <v>6394.07</v>
      </c>
      <c r="D336" s="17">
        <v>0</v>
      </c>
      <c r="E336" s="18">
        <v>6394.07</v>
      </c>
      <c r="F336" s="17">
        <v>20.27</v>
      </c>
      <c r="G336" s="17">
        <v>20.27</v>
      </c>
      <c r="H336" s="17">
        <v>20.27</v>
      </c>
      <c r="I336" s="17">
        <v>20.27</v>
      </c>
      <c r="J336" s="18">
        <v>6373.8</v>
      </c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32" x14ac:dyDescent="0.2">
      <c r="A337">
        <v>1321</v>
      </c>
      <c r="B337" t="s">
        <v>1287</v>
      </c>
      <c r="C337" s="17">
        <v>0</v>
      </c>
      <c r="D337" s="17">
        <v>791.66</v>
      </c>
      <c r="E337" s="17">
        <v>791.66</v>
      </c>
      <c r="F337" s="17">
        <v>0</v>
      </c>
      <c r="G337" s="17">
        <v>0</v>
      </c>
      <c r="H337" s="17">
        <v>0</v>
      </c>
      <c r="I337" s="17">
        <v>0</v>
      </c>
      <c r="J337" s="17">
        <v>791.66</v>
      </c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</row>
    <row r="338" spans="1:32" x14ac:dyDescent="0.2">
      <c r="A338">
        <v>1321</v>
      </c>
      <c r="B338" t="s">
        <v>1288</v>
      </c>
      <c r="C338" s="18">
        <v>206354</v>
      </c>
      <c r="D338" s="17">
        <v>-791.66</v>
      </c>
      <c r="E338" s="18">
        <v>205562.34</v>
      </c>
      <c r="F338" s="18">
        <v>5527.19</v>
      </c>
      <c r="G338" s="18">
        <v>5527.19</v>
      </c>
      <c r="H338" s="18">
        <v>5527.19</v>
      </c>
      <c r="I338" s="17">
        <v>0</v>
      </c>
      <c r="J338" s="18">
        <v>200035.15</v>
      </c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</row>
    <row r="339" spans="1:32" x14ac:dyDescent="0.2">
      <c r="A339">
        <v>1321</v>
      </c>
      <c r="B339" t="s">
        <v>1393</v>
      </c>
      <c r="C339" s="17">
        <v>0</v>
      </c>
      <c r="D339" s="17">
        <v>358.84</v>
      </c>
      <c r="E339" s="17">
        <v>358.84</v>
      </c>
      <c r="F339" s="17">
        <v>0</v>
      </c>
      <c r="G339" s="17">
        <v>0</v>
      </c>
      <c r="H339" s="17">
        <v>0</v>
      </c>
      <c r="I339" s="17">
        <v>0</v>
      </c>
      <c r="J339" s="17">
        <v>358.84</v>
      </c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</row>
    <row r="340" spans="1:32" x14ac:dyDescent="0.2">
      <c r="A340">
        <v>1321</v>
      </c>
      <c r="B340" t="s">
        <v>1394</v>
      </c>
      <c r="C340" s="18">
        <v>47083.59</v>
      </c>
      <c r="D340" s="18">
        <v>2127</v>
      </c>
      <c r="E340" s="18">
        <v>49210.59</v>
      </c>
      <c r="F340" s="18">
        <v>10159.06</v>
      </c>
      <c r="G340" s="18">
        <v>10159.06</v>
      </c>
      <c r="H340" s="18">
        <v>10159.06</v>
      </c>
      <c r="I340" s="18">
        <v>10159.06</v>
      </c>
      <c r="J340" s="18">
        <v>39051.53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</row>
    <row r="341" spans="1:32" x14ac:dyDescent="0.2">
      <c r="A341">
        <v>1321</v>
      </c>
      <c r="B341" t="s">
        <v>1426</v>
      </c>
      <c r="C341" s="17">
        <v>0</v>
      </c>
      <c r="D341" s="18">
        <v>1313.17</v>
      </c>
      <c r="E341" s="18">
        <v>1313.17</v>
      </c>
      <c r="F341" s="17">
        <v>140.54</v>
      </c>
      <c r="G341" s="17">
        <v>140.54</v>
      </c>
      <c r="H341" s="17">
        <v>140.54</v>
      </c>
      <c r="I341" s="17">
        <v>140.54</v>
      </c>
      <c r="J341" s="18">
        <v>1172.6300000000001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</row>
    <row r="342" spans="1:32" x14ac:dyDescent="0.2">
      <c r="A342">
        <v>1321</v>
      </c>
      <c r="B342" t="s">
        <v>1427</v>
      </c>
      <c r="C342" s="18">
        <v>12788.13</v>
      </c>
      <c r="D342" s="18">
        <v>6912.69</v>
      </c>
      <c r="E342" s="18">
        <v>19700.82</v>
      </c>
      <c r="F342" s="18">
        <v>8085.32</v>
      </c>
      <c r="G342" s="18">
        <v>8085.32</v>
      </c>
      <c r="H342" s="18">
        <v>8085.32</v>
      </c>
      <c r="I342" s="18">
        <v>8085.32</v>
      </c>
      <c r="J342" s="18">
        <v>11615.5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</row>
    <row r="343" spans="1:32" x14ac:dyDescent="0.2">
      <c r="A343">
        <v>1321</v>
      </c>
      <c r="B343" t="s">
        <v>1448</v>
      </c>
      <c r="C343" s="17">
        <v>0</v>
      </c>
      <c r="D343" s="17">
        <v>363.5</v>
      </c>
      <c r="E343" s="17">
        <v>363.5</v>
      </c>
      <c r="F343" s="17">
        <v>0</v>
      </c>
      <c r="G343" s="17">
        <v>0</v>
      </c>
      <c r="H343" s="17">
        <v>0</v>
      </c>
      <c r="I343" s="17">
        <v>0</v>
      </c>
      <c r="J343" s="17">
        <v>363.5</v>
      </c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</row>
    <row r="344" spans="1:32" x14ac:dyDescent="0.2">
      <c r="A344">
        <v>1321</v>
      </c>
      <c r="B344" t="s">
        <v>1449</v>
      </c>
      <c r="C344" s="18">
        <v>20344.759999999998</v>
      </c>
      <c r="D344" s="18">
        <v>4000.45</v>
      </c>
      <c r="E344" s="18">
        <v>24345.21</v>
      </c>
      <c r="F344" s="18">
        <v>4000.45</v>
      </c>
      <c r="G344" s="18">
        <v>4000.45</v>
      </c>
      <c r="H344" s="18">
        <v>4000.45</v>
      </c>
      <c r="I344" s="18">
        <v>4000.45</v>
      </c>
      <c r="J344" s="18">
        <v>20344.759999999998</v>
      </c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</row>
    <row r="345" spans="1:32" x14ac:dyDescent="0.2">
      <c r="A345">
        <v>1321</v>
      </c>
      <c r="B345" t="s">
        <v>1478</v>
      </c>
      <c r="C345" s="18">
        <v>54640.21</v>
      </c>
      <c r="D345" s="17">
        <v>0</v>
      </c>
      <c r="E345" s="18">
        <v>54640.21</v>
      </c>
      <c r="F345" s="18">
        <v>14739.04</v>
      </c>
      <c r="G345" s="18">
        <v>14739.04</v>
      </c>
      <c r="H345" s="18">
        <v>14739.04</v>
      </c>
      <c r="I345" s="18">
        <v>14739.04</v>
      </c>
      <c r="J345" s="18">
        <v>39901.17</v>
      </c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</row>
    <row r="346" spans="1:32" x14ac:dyDescent="0.2">
      <c r="A346">
        <v>1321</v>
      </c>
      <c r="B346" t="s">
        <v>1513</v>
      </c>
      <c r="C346" s="17">
        <v>0</v>
      </c>
      <c r="D346" s="17">
        <v>242.12</v>
      </c>
      <c r="E346" s="17">
        <v>242.12</v>
      </c>
      <c r="F346" s="17">
        <v>0</v>
      </c>
      <c r="G346" s="17">
        <v>0</v>
      </c>
      <c r="H346" s="17">
        <v>0</v>
      </c>
      <c r="I346" s="17">
        <v>0</v>
      </c>
      <c r="J346" s="17">
        <v>242.12</v>
      </c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</row>
    <row r="347" spans="1:32" x14ac:dyDescent="0.2">
      <c r="A347">
        <v>1321</v>
      </c>
      <c r="B347" t="s">
        <v>1514</v>
      </c>
      <c r="C347" s="18">
        <v>31389.06</v>
      </c>
      <c r="D347" s="18">
        <v>-14039.99</v>
      </c>
      <c r="E347" s="18">
        <v>17349.07</v>
      </c>
      <c r="F347" s="17">
        <v>0</v>
      </c>
      <c r="G347" s="17">
        <v>0</v>
      </c>
      <c r="H347" s="17">
        <v>0</v>
      </c>
      <c r="I347" s="17">
        <v>0</v>
      </c>
      <c r="J347" s="18">
        <v>17349.07</v>
      </c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</row>
    <row r="348" spans="1:32" x14ac:dyDescent="0.2">
      <c r="A348">
        <v>1321</v>
      </c>
      <c r="B348" t="s">
        <v>1537</v>
      </c>
      <c r="C348" s="18">
        <v>9881.74</v>
      </c>
      <c r="D348" s="18">
        <v>27460.86</v>
      </c>
      <c r="E348" s="18">
        <v>37342.6</v>
      </c>
      <c r="F348" s="18">
        <v>17134.8</v>
      </c>
      <c r="G348" s="18">
        <v>17134.8</v>
      </c>
      <c r="H348" s="18">
        <v>17134.8</v>
      </c>
      <c r="I348" s="18">
        <v>17134.8</v>
      </c>
      <c r="J348" s="18">
        <v>20207.8</v>
      </c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</row>
    <row r="349" spans="1:32" x14ac:dyDescent="0.2">
      <c r="A349">
        <v>1321</v>
      </c>
      <c r="B349" t="s">
        <v>1552</v>
      </c>
      <c r="C349" s="17">
        <v>0</v>
      </c>
      <c r="D349" s="18">
        <v>1679.09</v>
      </c>
      <c r="E349" s="18">
        <v>1679.09</v>
      </c>
      <c r="F349" s="17">
        <v>0</v>
      </c>
      <c r="G349" s="17">
        <v>0</v>
      </c>
      <c r="H349" s="17">
        <v>0</v>
      </c>
      <c r="I349" s="17">
        <v>0</v>
      </c>
      <c r="J349" s="18">
        <v>1679.09</v>
      </c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</row>
    <row r="350" spans="1:32" x14ac:dyDescent="0.2">
      <c r="A350">
        <v>1321</v>
      </c>
      <c r="B350" t="s">
        <v>1553</v>
      </c>
      <c r="C350" s="18">
        <v>213329.34</v>
      </c>
      <c r="D350" s="18">
        <v>6186.59</v>
      </c>
      <c r="E350" s="18">
        <v>219515.93</v>
      </c>
      <c r="F350" s="18">
        <v>141631.25</v>
      </c>
      <c r="G350" s="18">
        <v>141631.25</v>
      </c>
      <c r="H350" s="18">
        <v>141631.25</v>
      </c>
      <c r="I350" s="18">
        <v>137625.26999999999</v>
      </c>
      <c r="J350" s="18">
        <v>77884.679999999993</v>
      </c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</row>
    <row r="351" spans="1:32" x14ac:dyDescent="0.2">
      <c r="A351">
        <v>1321</v>
      </c>
      <c r="B351" t="s">
        <v>1617</v>
      </c>
      <c r="C351" s="17">
        <v>0</v>
      </c>
      <c r="D351" s="17">
        <v>640.29999999999995</v>
      </c>
      <c r="E351" s="17">
        <v>640.29999999999995</v>
      </c>
      <c r="F351" s="17">
        <v>0</v>
      </c>
      <c r="G351" s="17">
        <v>0</v>
      </c>
      <c r="H351" s="17">
        <v>0</v>
      </c>
      <c r="I351" s="17">
        <v>0</v>
      </c>
      <c r="J351" s="17">
        <v>640.29999999999995</v>
      </c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</row>
    <row r="352" spans="1:32" x14ac:dyDescent="0.2">
      <c r="A352">
        <v>1321</v>
      </c>
      <c r="B352" t="s">
        <v>1618</v>
      </c>
      <c r="C352" s="18">
        <v>37201.85</v>
      </c>
      <c r="D352" s="18">
        <v>5732.62</v>
      </c>
      <c r="E352" s="18">
        <v>42934.47</v>
      </c>
      <c r="F352" s="18">
        <v>5732.62</v>
      </c>
      <c r="G352" s="18">
        <v>5732.62</v>
      </c>
      <c r="H352" s="18">
        <v>5732.62</v>
      </c>
      <c r="I352" s="18">
        <v>5732.61</v>
      </c>
      <c r="J352" s="18">
        <v>37201.85</v>
      </c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</row>
    <row r="353" spans="1:32" x14ac:dyDescent="0.2">
      <c r="A353">
        <v>1321</v>
      </c>
      <c r="B353" t="s">
        <v>1654</v>
      </c>
      <c r="C353" s="17">
        <v>0</v>
      </c>
      <c r="D353" s="18">
        <v>2446.5300000000002</v>
      </c>
      <c r="E353" s="18">
        <v>2446.5300000000002</v>
      </c>
      <c r="F353" s="17">
        <v>124.12</v>
      </c>
      <c r="G353" s="17">
        <v>124.12</v>
      </c>
      <c r="H353" s="17">
        <v>124.12</v>
      </c>
      <c r="I353" s="17">
        <v>0</v>
      </c>
      <c r="J353" s="18">
        <v>2322.41</v>
      </c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</row>
    <row r="354" spans="1:32" x14ac:dyDescent="0.2">
      <c r="A354">
        <v>1321</v>
      </c>
      <c r="B354" t="s">
        <v>1655</v>
      </c>
      <c r="C354" s="18">
        <v>199959.93</v>
      </c>
      <c r="D354" s="17">
        <v>199.12</v>
      </c>
      <c r="E354" s="18">
        <v>200159.05</v>
      </c>
      <c r="F354" s="18">
        <v>23030.2</v>
      </c>
      <c r="G354" s="18">
        <v>23030.2</v>
      </c>
      <c r="H354" s="18">
        <v>23030.2</v>
      </c>
      <c r="I354" s="18">
        <v>23030.2</v>
      </c>
      <c r="J354" s="18">
        <v>177128.85</v>
      </c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</row>
    <row r="355" spans="1:32" x14ac:dyDescent="0.2">
      <c r="A355">
        <v>1321</v>
      </c>
      <c r="B355" t="s">
        <v>1703</v>
      </c>
      <c r="C355" s="18">
        <v>15694.53</v>
      </c>
      <c r="D355" s="17">
        <v>0</v>
      </c>
      <c r="E355" s="18">
        <v>15694.53</v>
      </c>
      <c r="F355" s="17">
        <v>0</v>
      </c>
      <c r="G355" s="17">
        <v>0</v>
      </c>
      <c r="H355" s="17">
        <v>0</v>
      </c>
      <c r="I355" s="17">
        <v>0</v>
      </c>
      <c r="J355" s="18">
        <v>15694.53</v>
      </c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</row>
    <row r="356" spans="1:32" x14ac:dyDescent="0.2">
      <c r="A356">
        <v>1321</v>
      </c>
      <c r="B356" t="s">
        <v>1727</v>
      </c>
      <c r="C356" s="18">
        <v>23832.43</v>
      </c>
      <c r="D356" s="17">
        <v>0</v>
      </c>
      <c r="E356" s="18">
        <v>23832.43</v>
      </c>
      <c r="F356" s="18">
        <v>5472.17</v>
      </c>
      <c r="G356" s="18">
        <v>5472.17</v>
      </c>
      <c r="H356" s="18">
        <v>5472.17</v>
      </c>
      <c r="I356" s="18">
        <v>5472.17</v>
      </c>
      <c r="J356" s="18">
        <v>18360.259999999998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</row>
    <row r="357" spans="1:32" x14ac:dyDescent="0.2">
      <c r="A357">
        <v>1321</v>
      </c>
      <c r="B357" t="s">
        <v>1743</v>
      </c>
      <c r="C357" s="18">
        <v>6975.35</v>
      </c>
      <c r="D357" s="18">
        <v>-6975.35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</row>
    <row r="358" spans="1:32" x14ac:dyDescent="0.2">
      <c r="A358">
        <v>1321</v>
      </c>
      <c r="B358" t="s">
        <v>1750</v>
      </c>
      <c r="C358" s="18">
        <v>4068.95</v>
      </c>
      <c r="D358" s="18">
        <v>6975.35</v>
      </c>
      <c r="E358" s="18">
        <v>11044.3</v>
      </c>
      <c r="F358" s="17">
        <v>0</v>
      </c>
      <c r="G358" s="17">
        <v>0</v>
      </c>
      <c r="H358" s="17">
        <v>0</v>
      </c>
      <c r="I358" s="17">
        <v>0</v>
      </c>
      <c r="J358" s="18">
        <v>11044.3</v>
      </c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</row>
    <row r="359" spans="1:32" x14ac:dyDescent="0.2">
      <c r="A359">
        <v>1321</v>
      </c>
      <c r="B359" t="s">
        <v>1762</v>
      </c>
      <c r="C359" s="17">
        <v>0</v>
      </c>
      <c r="D359" s="18">
        <v>10918.14</v>
      </c>
      <c r="E359" s="18">
        <v>10918.14</v>
      </c>
      <c r="F359" s="17">
        <v>786.8</v>
      </c>
      <c r="G359" s="17">
        <v>786.8</v>
      </c>
      <c r="H359" s="17">
        <v>786.8</v>
      </c>
      <c r="I359" s="17">
        <v>786.8</v>
      </c>
      <c r="J359" s="18">
        <v>10131.34</v>
      </c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</row>
    <row r="360" spans="1:32" x14ac:dyDescent="0.2">
      <c r="A360">
        <v>1321</v>
      </c>
      <c r="B360" t="s">
        <v>1763</v>
      </c>
      <c r="C360" s="18">
        <v>873080.85</v>
      </c>
      <c r="D360" s="18">
        <v>98545.31</v>
      </c>
      <c r="E360" s="18">
        <v>971626.16</v>
      </c>
      <c r="F360" s="18">
        <v>169677.33</v>
      </c>
      <c r="G360" s="18">
        <v>169677.33</v>
      </c>
      <c r="H360" s="18">
        <v>169677.33</v>
      </c>
      <c r="I360" s="18">
        <v>167470.65</v>
      </c>
      <c r="J360" s="18">
        <v>801948.83</v>
      </c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</row>
    <row r="361" spans="1:32" x14ac:dyDescent="0.2">
      <c r="A361">
        <v>1321</v>
      </c>
      <c r="B361" t="s">
        <v>1805</v>
      </c>
      <c r="C361" s="18">
        <v>5812.79</v>
      </c>
      <c r="D361" s="18">
        <v>-5812.79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</row>
    <row r="362" spans="1:32" x14ac:dyDescent="0.2">
      <c r="A362">
        <v>1321</v>
      </c>
      <c r="B362" t="s">
        <v>1811</v>
      </c>
      <c r="C362" s="18">
        <v>1743.84</v>
      </c>
      <c r="D362" s="17">
        <v>0</v>
      </c>
      <c r="E362" s="18">
        <v>1743.84</v>
      </c>
      <c r="F362" s="17">
        <v>0</v>
      </c>
      <c r="G362" s="17">
        <v>0</v>
      </c>
      <c r="H362" s="17">
        <v>0</v>
      </c>
      <c r="I362" s="17">
        <v>0</v>
      </c>
      <c r="J362" s="18">
        <v>1743.84</v>
      </c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</row>
    <row r="363" spans="1:32" x14ac:dyDescent="0.2">
      <c r="A363">
        <v>1321</v>
      </c>
      <c r="B363" t="s">
        <v>1821</v>
      </c>
      <c r="C363" s="17">
        <v>0</v>
      </c>
      <c r="D363" s="18">
        <v>2734.17</v>
      </c>
      <c r="E363" s="18">
        <v>2734.17</v>
      </c>
      <c r="F363" s="17">
        <v>0</v>
      </c>
      <c r="G363" s="17">
        <v>0</v>
      </c>
      <c r="H363" s="17">
        <v>0</v>
      </c>
      <c r="I363" s="17">
        <v>0</v>
      </c>
      <c r="J363" s="18">
        <v>2734.17</v>
      </c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</row>
    <row r="364" spans="1:32" x14ac:dyDescent="0.2">
      <c r="A364">
        <v>1321</v>
      </c>
      <c r="B364" t="s">
        <v>1822</v>
      </c>
      <c r="C364" s="17">
        <v>0</v>
      </c>
      <c r="D364" s="18">
        <v>1806.01</v>
      </c>
      <c r="E364" s="18">
        <v>1806.01</v>
      </c>
      <c r="F364" s="18">
        <v>1165.67</v>
      </c>
      <c r="G364" s="18">
        <v>1165.67</v>
      </c>
      <c r="H364" s="18">
        <v>1165.67</v>
      </c>
      <c r="I364" s="18">
        <v>1165.67</v>
      </c>
      <c r="J364" s="17">
        <v>640.34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</row>
    <row r="365" spans="1:32" x14ac:dyDescent="0.2">
      <c r="A365">
        <v>1321</v>
      </c>
      <c r="B365" t="s">
        <v>1852</v>
      </c>
      <c r="C365" s="17">
        <v>0</v>
      </c>
      <c r="D365" s="17">
        <v>120.32</v>
      </c>
      <c r="E365" s="17">
        <v>120.32</v>
      </c>
      <c r="F365" s="17">
        <v>120.32</v>
      </c>
      <c r="G365" s="17">
        <v>120.32</v>
      </c>
      <c r="H365" s="17">
        <v>120.32</v>
      </c>
      <c r="I365" s="17">
        <v>0</v>
      </c>
      <c r="J365" s="17">
        <v>0</v>
      </c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</row>
    <row r="366" spans="1:32" x14ac:dyDescent="0.2">
      <c r="A366">
        <v>1321</v>
      </c>
      <c r="B366" t="s">
        <v>1853</v>
      </c>
      <c r="C366" s="18">
        <v>75566.25</v>
      </c>
      <c r="D366" s="18">
        <v>5800.59</v>
      </c>
      <c r="E366" s="18">
        <v>81366.84</v>
      </c>
      <c r="F366" s="18">
        <v>23438</v>
      </c>
      <c r="G366" s="18">
        <v>23438</v>
      </c>
      <c r="H366" s="18">
        <v>23438</v>
      </c>
      <c r="I366" s="18">
        <v>18103.32</v>
      </c>
      <c r="J366" s="18">
        <v>57928.84</v>
      </c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</row>
    <row r="367" spans="1:32" x14ac:dyDescent="0.2">
      <c r="A367">
        <v>1321</v>
      </c>
      <c r="B367" t="s">
        <v>1900</v>
      </c>
      <c r="C367" s="18">
        <v>61034.28</v>
      </c>
      <c r="D367" s="17">
        <v>0</v>
      </c>
      <c r="E367" s="18">
        <v>61034.28</v>
      </c>
      <c r="F367" s="18">
        <v>7111.48</v>
      </c>
      <c r="G367" s="18">
        <v>7111.48</v>
      </c>
      <c r="H367" s="18">
        <v>7111.48</v>
      </c>
      <c r="I367" s="18">
        <v>7111.48</v>
      </c>
      <c r="J367" s="18">
        <v>53922.8</v>
      </c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</row>
    <row r="368" spans="1:32" x14ac:dyDescent="0.2">
      <c r="A368">
        <v>1321</v>
      </c>
      <c r="B368" t="s">
        <v>1929</v>
      </c>
      <c r="C368" s="18">
        <v>45339.75</v>
      </c>
      <c r="D368" s="18">
        <v>-9812.84</v>
      </c>
      <c r="E368" s="18">
        <v>35526.910000000003</v>
      </c>
      <c r="F368" s="18">
        <v>13106.63</v>
      </c>
      <c r="G368" s="18">
        <v>13106.63</v>
      </c>
      <c r="H368" s="18">
        <v>13106.63</v>
      </c>
      <c r="I368" s="18">
        <v>13106.63</v>
      </c>
      <c r="J368" s="18">
        <v>22420.28</v>
      </c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</row>
    <row r="369" spans="1:32" x14ac:dyDescent="0.2">
      <c r="A369">
        <v>1321</v>
      </c>
      <c r="B369" t="s">
        <v>1961</v>
      </c>
      <c r="C369" s="18">
        <v>6394.07</v>
      </c>
      <c r="D369" s="18">
        <v>9812.84</v>
      </c>
      <c r="E369" s="18">
        <v>16206.91</v>
      </c>
      <c r="F369" s="18">
        <v>4831.74</v>
      </c>
      <c r="G369" s="18">
        <v>4831.74</v>
      </c>
      <c r="H369" s="18">
        <v>4831.74</v>
      </c>
      <c r="I369" s="18">
        <v>4831.74</v>
      </c>
      <c r="J369" s="18">
        <v>11375.17</v>
      </c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</row>
    <row r="370" spans="1:32" x14ac:dyDescent="0.2">
      <c r="A370">
        <v>1321</v>
      </c>
      <c r="B370" t="s">
        <v>1972</v>
      </c>
      <c r="C370" s="17">
        <v>0</v>
      </c>
      <c r="D370" s="18">
        <v>1403.7</v>
      </c>
      <c r="E370" s="18">
        <v>1403.7</v>
      </c>
      <c r="F370" s="17">
        <v>0</v>
      </c>
      <c r="G370" s="17">
        <v>0</v>
      </c>
      <c r="H370" s="17">
        <v>0</v>
      </c>
      <c r="I370" s="17">
        <v>0</v>
      </c>
      <c r="J370" s="18">
        <v>1403.7</v>
      </c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</row>
    <row r="371" spans="1:32" x14ac:dyDescent="0.2">
      <c r="A371">
        <v>1321</v>
      </c>
      <c r="B371" t="s">
        <v>1973</v>
      </c>
      <c r="C371" s="18">
        <v>188334.35</v>
      </c>
      <c r="D371" s="18">
        <v>4411.7</v>
      </c>
      <c r="E371" s="18">
        <v>192746.05</v>
      </c>
      <c r="F371" s="18">
        <v>26837.08</v>
      </c>
      <c r="G371" s="18">
        <v>26837.08</v>
      </c>
      <c r="H371" s="18">
        <v>26837.08</v>
      </c>
      <c r="I371" s="18">
        <v>21641.27</v>
      </c>
      <c r="J371" s="18">
        <v>165908.97</v>
      </c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</row>
    <row r="372" spans="1:32" x14ac:dyDescent="0.2">
      <c r="A372">
        <v>1321</v>
      </c>
      <c r="B372" t="s">
        <v>2013</v>
      </c>
      <c r="C372" s="17">
        <v>0</v>
      </c>
      <c r="D372" s="17">
        <v>979.52</v>
      </c>
      <c r="E372" s="17">
        <v>979.52</v>
      </c>
      <c r="F372" s="17">
        <v>118.81</v>
      </c>
      <c r="G372" s="17">
        <v>118.81</v>
      </c>
      <c r="H372" s="17">
        <v>118.81</v>
      </c>
      <c r="I372" s="17">
        <v>118.81</v>
      </c>
      <c r="J372" s="17">
        <v>860.71</v>
      </c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</row>
    <row r="373" spans="1:32" x14ac:dyDescent="0.2">
      <c r="A373">
        <v>1321</v>
      </c>
      <c r="B373" t="s">
        <v>2014</v>
      </c>
      <c r="C373" s="18">
        <v>41270.800000000003</v>
      </c>
      <c r="D373" s="17">
        <v>0</v>
      </c>
      <c r="E373" s="18">
        <v>41270.800000000003</v>
      </c>
      <c r="F373" s="18">
        <v>9712.51</v>
      </c>
      <c r="G373" s="18">
        <v>9712.51</v>
      </c>
      <c r="H373" s="18">
        <v>9712.51</v>
      </c>
      <c r="I373" s="18">
        <v>9712.51</v>
      </c>
      <c r="J373" s="18">
        <v>31558.29</v>
      </c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</row>
    <row r="374" spans="1:32" x14ac:dyDescent="0.2">
      <c r="A374">
        <v>1321</v>
      </c>
      <c r="B374" t="s">
        <v>2053</v>
      </c>
      <c r="C374" s="17">
        <v>0</v>
      </c>
      <c r="D374" s="17">
        <v>166.2</v>
      </c>
      <c r="E374" s="17">
        <v>166.2</v>
      </c>
      <c r="F374" s="17">
        <v>166.2</v>
      </c>
      <c r="G374" s="17">
        <v>166.2</v>
      </c>
      <c r="H374" s="17">
        <v>166.2</v>
      </c>
      <c r="I374" s="17">
        <v>135.88999999999999</v>
      </c>
      <c r="J374" s="17">
        <v>0</v>
      </c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</row>
    <row r="375" spans="1:32" x14ac:dyDescent="0.2">
      <c r="A375">
        <v>1321</v>
      </c>
      <c r="B375" t="s">
        <v>2054</v>
      </c>
      <c r="C375" s="18">
        <v>260994.21</v>
      </c>
      <c r="D375" s="18">
        <v>-5153.47</v>
      </c>
      <c r="E375" s="18">
        <v>255840.74</v>
      </c>
      <c r="F375" s="18">
        <v>85903.93</v>
      </c>
      <c r="G375" s="18">
        <v>85903.93</v>
      </c>
      <c r="H375" s="18">
        <v>85903.93</v>
      </c>
      <c r="I375" s="18">
        <v>85903.93</v>
      </c>
      <c r="J375" s="18">
        <v>169936.81</v>
      </c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</row>
    <row r="376" spans="1:32" x14ac:dyDescent="0.2">
      <c r="A376">
        <v>1321</v>
      </c>
      <c r="B376" t="s">
        <v>2095</v>
      </c>
      <c r="C376" s="18">
        <v>8719.18</v>
      </c>
      <c r="D376" s="17">
        <v>0</v>
      </c>
      <c r="E376" s="18">
        <v>8719.18</v>
      </c>
      <c r="F376" s="17">
        <v>0</v>
      </c>
      <c r="G376" s="17">
        <v>0</v>
      </c>
      <c r="H376" s="17">
        <v>0</v>
      </c>
      <c r="I376" s="17">
        <v>0</v>
      </c>
      <c r="J376" s="18">
        <v>8719.18</v>
      </c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</row>
    <row r="377" spans="1:32" x14ac:dyDescent="0.2">
      <c r="A377">
        <v>1321</v>
      </c>
      <c r="B377" t="s">
        <v>2107</v>
      </c>
      <c r="C377" s="17">
        <v>0</v>
      </c>
      <c r="D377" s="18">
        <v>2572.08</v>
      </c>
      <c r="E377" s="18">
        <v>2572.08</v>
      </c>
      <c r="F377" s="17">
        <v>189.15</v>
      </c>
      <c r="G377" s="17">
        <v>189.15</v>
      </c>
      <c r="H377" s="17">
        <v>189.15</v>
      </c>
      <c r="I377" s="17">
        <v>189.15</v>
      </c>
      <c r="J377" s="18">
        <v>2382.9299999999998</v>
      </c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</row>
    <row r="378" spans="1:32" x14ac:dyDescent="0.2">
      <c r="A378">
        <v>1321</v>
      </c>
      <c r="B378" t="s">
        <v>2108</v>
      </c>
      <c r="C378" s="18">
        <v>245880.95999999999</v>
      </c>
      <c r="D378" s="18">
        <v>-15712.09</v>
      </c>
      <c r="E378" s="18">
        <v>230168.87</v>
      </c>
      <c r="F378" s="18">
        <v>57393.74</v>
      </c>
      <c r="G378" s="18">
        <v>57393.74</v>
      </c>
      <c r="H378" s="18">
        <v>57393.74</v>
      </c>
      <c r="I378" s="18">
        <v>53789.23</v>
      </c>
      <c r="J378" s="18">
        <v>172775.13</v>
      </c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</row>
    <row r="379" spans="1:32" x14ac:dyDescent="0.2">
      <c r="A379">
        <v>1321</v>
      </c>
      <c r="B379" t="s">
        <v>2153</v>
      </c>
      <c r="C379" s="18">
        <v>65103.23</v>
      </c>
      <c r="D379" s="18">
        <v>1759.68</v>
      </c>
      <c r="E379" s="18">
        <v>66862.91</v>
      </c>
      <c r="F379" s="18">
        <v>16277.04</v>
      </c>
      <c r="G379" s="18">
        <v>16277.04</v>
      </c>
      <c r="H379" s="18">
        <v>16277.04</v>
      </c>
      <c r="I379" s="18">
        <v>16277.04</v>
      </c>
      <c r="J379" s="18">
        <v>50585.87</v>
      </c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</row>
    <row r="380" spans="1:32" x14ac:dyDescent="0.2">
      <c r="A380">
        <v>1321</v>
      </c>
      <c r="B380" t="s">
        <v>2187</v>
      </c>
      <c r="C380" s="17">
        <v>0</v>
      </c>
      <c r="D380" s="18">
        <v>1007.17</v>
      </c>
      <c r="E380" s="18">
        <v>1007.17</v>
      </c>
      <c r="F380" s="17">
        <v>578.46</v>
      </c>
      <c r="G380" s="17">
        <v>578.46</v>
      </c>
      <c r="H380" s="17">
        <v>578.46</v>
      </c>
      <c r="I380" s="17">
        <v>578.46</v>
      </c>
      <c r="J380" s="17">
        <v>428.71</v>
      </c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</row>
    <row r="381" spans="1:32" x14ac:dyDescent="0.2">
      <c r="A381">
        <v>1321</v>
      </c>
      <c r="B381" t="s">
        <v>2188</v>
      </c>
      <c r="C381" s="18">
        <v>43014.64</v>
      </c>
      <c r="D381" s="17">
        <v>0</v>
      </c>
      <c r="E381" s="18">
        <v>43014.64</v>
      </c>
      <c r="F381" s="18">
        <v>5307.74</v>
      </c>
      <c r="G381" s="18">
        <v>5307.74</v>
      </c>
      <c r="H381" s="18">
        <v>5307.74</v>
      </c>
      <c r="I381" s="17">
        <v>0</v>
      </c>
      <c r="J381" s="18">
        <v>37706.9</v>
      </c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</row>
    <row r="382" spans="1:32" x14ac:dyDescent="0.2">
      <c r="A382">
        <v>1321</v>
      </c>
      <c r="B382" t="s">
        <v>2211</v>
      </c>
      <c r="C382" s="17">
        <v>0</v>
      </c>
      <c r="D382" s="17">
        <v>968.61</v>
      </c>
      <c r="E382" s="17">
        <v>968.61</v>
      </c>
      <c r="F382" s="17">
        <v>0</v>
      </c>
      <c r="G382" s="17">
        <v>0</v>
      </c>
      <c r="H382" s="17">
        <v>0</v>
      </c>
      <c r="I382" s="17">
        <v>0</v>
      </c>
      <c r="J382" s="17">
        <v>968.61</v>
      </c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</row>
    <row r="383" spans="1:32" x14ac:dyDescent="0.2">
      <c r="A383">
        <v>1321</v>
      </c>
      <c r="B383" t="s">
        <v>2212</v>
      </c>
      <c r="C383" s="18">
        <v>40689.519999999997</v>
      </c>
      <c r="D383" s="17">
        <v>0</v>
      </c>
      <c r="E383" s="18">
        <v>40689.519999999997</v>
      </c>
      <c r="F383" s="17">
        <v>0</v>
      </c>
      <c r="G383" s="17">
        <v>0</v>
      </c>
      <c r="H383" s="17">
        <v>0</v>
      </c>
      <c r="I383" s="17">
        <v>0</v>
      </c>
      <c r="J383" s="18">
        <v>40689.519999999997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</row>
    <row r="384" spans="1:32" x14ac:dyDescent="0.2">
      <c r="A384">
        <v>1322</v>
      </c>
      <c r="B384" t="s">
        <v>14</v>
      </c>
      <c r="C384" s="18">
        <v>90086.38</v>
      </c>
      <c r="D384" s="17">
        <v>0</v>
      </c>
      <c r="E384" s="18">
        <v>90086.38</v>
      </c>
      <c r="F384" s="18">
        <v>2002.22</v>
      </c>
      <c r="G384" s="18">
        <v>2002.22</v>
      </c>
      <c r="H384" s="18">
        <v>2002.22</v>
      </c>
      <c r="I384" s="18">
        <v>2002.22</v>
      </c>
      <c r="J384" s="18">
        <v>88084.160000000003</v>
      </c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</row>
    <row r="385" spans="1:32" x14ac:dyDescent="0.2">
      <c r="A385">
        <v>1322</v>
      </c>
      <c r="B385" t="s">
        <v>35</v>
      </c>
      <c r="C385" s="17">
        <v>0</v>
      </c>
      <c r="D385" s="18">
        <v>2269.61</v>
      </c>
      <c r="E385" s="18">
        <v>2269.61</v>
      </c>
      <c r="F385" s="18">
        <v>2269.61</v>
      </c>
      <c r="G385" s="18">
        <v>2269.61</v>
      </c>
      <c r="H385" s="18">
        <v>2269.61</v>
      </c>
      <c r="I385" s="18">
        <v>2269.61</v>
      </c>
      <c r="J385" s="17">
        <v>0</v>
      </c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</row>
    <row r="386" spans="1:32" x14ac:dyDescent="0.2">
      <c r="A386">
        <v>1322</v>
      </c>
      <c r="B386" t="s">
        <v>36</v>
      </c>
      <c r="C386" s="18">
        <v>284483.31</v>
      </c>
      <c r="D386" s="17">
        <v>0</v>
      </c>
      <c r="E386" s="18">
        <v>284483.31</v>
      </c>
      <c r="F386" s="17">
        <v>0</v>
      </c>
      <c r="G386" s="17">
        <v>0</v>
      </c>
      <c r="H386" s="17">
        <v>0</v>
      </c>
      <c r="I386" s="17">
        <v>0</v>
      </c>
      <c r="J386" s="18">
        <v>284483.31</v>
      </c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</row>
    <row r="387" spans="1:32" x14ac:dyDescent="0.2">
      <c r="A387">
        <v>1322</v>
      </c>
      <c r="B387" t="s">
        <v>57</v>
      </c>
      <c r="C387" s="18">
        <v>146983.04000000001</v>
      </c>
      <c r="D387" s="17">
        <v>0</v>
      </c>
      <c r="E387" s="18">
        <v>146983.04000000001</v>
      </c>
      <c r="F387" s="17">
        <v>0</v>
      </c>
      <c r="G387" s="17">
        <v>0</v>
      </c>
      <c r="H387" s="17">
        <v>0</v>
      </c>
      <c r="I387" s="17">
        <v>0</v>
      </c>
      <c r="J387" s="18">
        <v>146983.04000000001</v>
      </c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</row>
    <row r="388" spans="1:32" x14ac:dyDescent="0.2">
      <c r="A388">
        <v>1322</v>
      </c>
      <c r="B388" t="s">
        <v>67</v>
      </c>
      <c r="C388" s="18">
        <v>113793.32</v>
      </c>
      <c r="D388" s="17">
        <v>0</v>
      </c>
      <c r="E388" s="18">
        <v>113793.32</v>
      </c>
      <c r="F388" s="17">
        <v>0</v>
      </c>
      <c r="G388" s="17">
        <v>0</v>
      </c>
      <c r="H388" s="17">
        <v>0</v>
      </c>
      <c r="I388" s="17">
        <v>0</v>
      </c>
      <c r="J388" s="18">
        <v>113793.32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</row>
    <row r="389" spans="1:32" x14ac:dyDescent="0.2">
      <c r="A389">
        <v>1322</v>
      </c>
      <c r="B389" t="s">
        <v>78</v>
      </c>
      <c r="C389" s="18">
        <v>104310.55</v>
      </c>
      <c r="D389" s="17">
        <v>0</v>
      </c>
      <c r="E389" s="18">
        <v>104310.55</v>
      </c>
      <c r="F389" s="17">
        <v>0</v>
      </c>
      <c r="G389" s="17">
        <v>0</v>
      </c>
      <c r="H389" s="17">
        <v>0</v>
      </c>
      <c r="I389" s="17">
        <v>0</v>
      </c>
      <c r="J389" s="18">
        <v>104310.55</v>
      </c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</row>
    <row r="390" spans="1:32" x14ac:dyDescent="0.2">
      <c r="A390">
        <v>1322</v>
      </c>
      <c r="B390" t="s">
        <v>89</v>
      </c>
      <c r="C390" s="18">
        <v>128017.49</v>
      </c>
      <c r="D390" s="17">
        <v>0</v>
      </c>
      <c r="E390" s="18">
        <v>128017.49</v>
      </c>
      <c r="F390" s="17">
        <v>0</v>
      </c>
      <c r="G390" s="17">
        <v>0</v>
      </c>
      <c r="H390" s="17">
        <v>0</v>
      </c>
      <c r="I390" s="17">
        <v>0</v>
      </c>
      <c r="J390" s="18">
        <v>128017.49</v>
      </c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</row>
    <row r="391" spans="1:32" x14ac:dyDescent="0.2">
      <c r="A391">
        <v>1322</v>
      </c>
      <c r="B391" t="s">
        <v>100</v>
      </c>
      <c r="C391" s="18">
        <v>113793.32</v>
      </c>
      <c r="D391" s="17">
        <v>0</v>
      </c>
      <c r="E391" s="18">
        <v>113793.32</v>
      </c>
      <c r="F391" s="17">
        <v>0</v>
      </c>
      <c r="G391" s="17">
        <v>0</v>
      </c>
      <c r="H391" s="17">
        <v>0</v>
      </c>
      <c r="I391" s="17">
        <v>0</v>
      </c>
      <c r="J391" s="18">
        <v>113793.32</v>
      </c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</row>
    <row r="392" spans="1:32" x14ac:dyDescent="0.2">
      <c r="A392">
        <v>1322</v>
      </c>
      <c r="B392" t="s">
        <v>111</v>
      </c>
      <c r="C392" s="18">
        <v>132758.88</v>
      </c>
      <c r="D392" s="17">
        <v>0</v>
      </c>
      <c r="E392" s="18">
        <v>132758.88</v>
      </c>
      <c r="F392" s="17">
        <v>0</v>
      </c>
      <c r="G392" s="17">
        <v>0</v>
      </c>
      <c r="H392" s="17">
        <v>0</v>
      </c>
      <c r="I392" s="17">
        <v>0</v>
      </c>
      <c r="J392" s="18">
        <v>132758.88</v>
      </c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</row>
    <row r="393" spans="1:32" x14ac:dyDescent="0.2">
      <c r="A393">
        <v>1322</v>
      </c>
      <c r="B393" t="s">
        <v>126</v>
      </c>
      <c r="C393" s="18">
        <v>113793.32</v>
      </c>
      <c r="D393" s="18">
        <v>28455.200000000001</v>
      </c>
      <c r="E393" s="18">
        <v>142248.51999999999</v>
      </c>
      <c r="F393" s="18">
        <v>28455.200000000001</v>
      </c>
      <c r="G393" s="18">
        <v>28455.200000000001</v>
      </c>
      <c r="H393" s="18">
        <v>28455.200000000001</v>
      </c>
      <c r="I393" s="18">
        <v>28455.200000000001</v>
      </c>
      <c r="J393" s="18">
        <v>113793.32</v>
      </c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</row>
    <row r="394" spans="1:32" x14ac:dyDescent="0.2">
      <c r="A394">
        <v>1322</v>
      </c>
      <c r="B394" t="s">
        <v>139</v>
      </c>
      <c r="C394" s="18">
        <v>113793.32</v>
      </c>
      <c r="D394" s="17">
        <v>0</v>
      </c>
      <c r="E394" s="18">
        <v>113793.32</v>
      </c>
      <c r="F394" s="17">
        <v>0</v>
      </c>
      <c r="G394" s="17">
        <v>0</v>
      </c>
      <c r="H394" s="17">
        <v>0</v>
      </c>
      <c r="I394" s="17">
        <v>0</v>
      </c>
      <c r="J394" s="18">
        <v>113793.32</v>
      </c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</row>
    <row r="395" spans="1:32" x14ac:dyDescent="0.2">
      <c r="A395">
        <v>1322</v>
      </c>
      <c r="B395" t="s">
        <v>151</v>
      </c>
      <c r="C395" s="18">
        <v>128017.49</v>
      </c>
      <c r="D395" s="17">
        <v>0</v>
      </c>
      <c r="E395" s="18">
        <v>128017.49</v>
      </c>
      <c r="F395" s="17">
        <v>0</v>
      </c>
      <c r="G395" s="17">
        <v>0</v>
      </c>
      <c r="H395" s="17">
        <v>0</v>
      </c>
      <c r="I395" s="17">
        <v>0</v>
      </c>
      <c r="J395" s="18">
        <v>128017.49</v>
      </c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</row>
    <row r="396" spans="1:32" x14ac:dyDescent="0.2">
      <c r="A396">
        <v>1322</v>
      </c>
      <c r="B396" t="s">
        <v>162</v>
      </c>
      <c r="C396" s="18">
        <v>146983.04000000001</v>
      </c>
      <c r="D396" s="18">
        <v>1271.6300000000001</v>
      </c>
      <c r="E396" s="18">
        <v>148254.67000000001</v>
      </c>
      <c r="F396" s="18">
        <v>1271.6300000000001</v>
      </c>
      <c r="G396" s="18">
        <v>1271.6300000000001</v>
      </c>
      <c r="H396" s="18">
        <v>1271.6300000000001</v>
      </c>
      <c r="I396" s="18">
        <v>1271.6300000000001</v>
      </c>
      <c r="J396" s="18">
        <v>146983.04000000001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</row>
    <row r="397" spans="1:32" x14ac:dyDescent="0.2">
      <c r="A397">
        <v>1322</v>
      </c>
      <c r="B397" t="s">
        <v>173</v>
      </c>
      <c r="C397" s="18">
        <v>113793.32</v>
      </c>
      <c r="D397" s="17">
        <v>0</v>
      </c>
      <c r="E397" s="18">
        <v>113793.32</v>
      </c>
      <c r="F397" s="17">
        <v>0</v>
      </c>
      <c r="G397" s="17">
        <v>0</v>
      </c>
      <c r="H397" s="17">
        <v>0</v>
      </c>
      <c r="I397" s="17">
        <v>0</v>
      </c>
      <c r="J397" s="18">
        <v>113793.32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</row>
    <row r="398" spans="1:32" x14ac:dyDescent="0.2">
      <c r="A398">
        <v>1322</v>
      </c>
      <c r="B398" t="s">
        <v>183</v>
      </c>
      <c r="C398" s="18">
        <v>113793.32</v>
      </c>
      <c r="D398" s="17">
        <v>0</v>
      </c>
      <c r="E398" s="18">
        <v>113793.32</v>
      </c>
      <c r="F398" s="17">
        <v>0</v>
      </c>
      <c r="G398" s="17">
        <v>0</v>
      </c>
      <c r="H398" s="17">
        <v>0</v>
      </c>
      <c r="I398" s="17">
        <v>0</v>
      </c>
      <c r="J398" s="18">
        <v>113793.32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</row>
    <row r="399" spans="1:32" x14ac:dyDescent="0.2">
      <c r="A399">
        <v>1322</v>
      </c>
      <c r="B399" t="s">
        <v>194</v>
      </c>
      <c r="C399" s="18">
        <v>128017.49</v>
      </c>
      <c r="D399" s="17">
        <v>0</v>
      </c>
      <c r="E399" s="18">
        <v>128017.49</v>
      </c>
      <c r="F399" s="17">
        <v>0</v>
      </c>
      <c r="G399" s="17">
        <v>0</v>
      </c>
      <c r="H399" s="17">
        <v>0</v>
      </c>
      <c r="I399" s="17">
        <v>0</v>
      </c>
      <c r="J399" s="18">
        <v>128017.49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</row>
    <row r="400" spans="1:32" x14ac:dyDescent="0.2">
      <c r="A400">
        <v>1322</v>
      </c>
      <c r="B400" t="s">
        <v>205</v>
      </c>
      <c r="C400" s="18">
        <v>99569.16</v>
      </c>
      <c r="D400" s="17">
        <v>0</v>
      </c>
      <c r="E400" s="18">
        <v>99569.16</v>
      </c>
      <c r="F400" s="17">
        <v>0</v>
      </c>
      <c r="G400" s="17">
        <v>0</v>
      </c>
      <c r="H400" s="17">
        <v>0</v>
      </c>
      <c r="I400" s="17">
        <v>0</v>
      </c>
      <c r="J400" s="18">
        <v>99569.16</v>
      </c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</row>
    <row r="401" spans="1:32" x14ac:dyDescent="0.2">
      <c r="A401">
        <v>1322</v>
      </c>
      <c r="B401" t="s">
        <v>217</v>
      </c>
      <c r="C401" s="18">
        <v>123276.1</v>
      </c>
      <c r="D401" s="17">
        <v>0</v>
      </c>
      <c r="E401" s="18">
        <v>123276.1</v>
      </c>
      <c r="F401" s="17">
        <v>0</v>
      </c>
      <c r="G401" s="17">
        <v>0</v>
      </c>
      <c r="H401" s="17">
        <v>0</v>
      </c>
      <c r="I401" s="17">
        <v>0</v>
      </c>
      <c r="J401" s="18">
        <v>123276.1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</row>
    <row r="402" spans="1:32" x14ac:dyDescent="0.2">
      <c r="A402">
        <v>1322</v>
      </c>
      <c r="B402" t="s">
        <v>228</v>
      </c>
      <c r="C402" s="17">
        <v>0</v>
      </c>
      <c r="D402" s="18">
        <v>12465.75</v>
      </c>
      <c r="E402" s="18">
        <v>12465.75</v>
      </c>
      <c r="F402" s="17">
        <v>0</v>
      </c>
      <c r="G402" s="17">
        <v>0</v>
      </c>
      <c r="H402" s="17">
        <v>0</v>
      </c>
      <c r="I402" s="17">
        <v>0</v>
      </c>
      <c r="J402" s="18">
        <v>12465.75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</row>
    <row r="403" spans="1:32" x14ac:dyDescent="0.2">
      <c r="A403">
        <v>1322</v>
      </c>
      <c r="B403" t="s">
        <v>229</v>
      </c>
      <c r="C403" s="18">
        <v>260776.36</v>
      </c>
      <c r="D403" s="17">
        <v>0</v>
      </c>
      <c r="E403" s="18">
        <v>260776.36</v>
      </c>
      <c r="F403" s="17">
        <v>0</v>
      </c>
      <c r="G403" s="17">
        <v>0</v>
      </c>
      <c r="H403" s="17">
        <v>0</v>
      </c>
      <c r="I403" s="17">
        <v>0</v>
      </c>
      <c r="J403" s="18">
        <v>260776.36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</row>
    <row r="404" spans="1:32" x14ac:dyDescent="0.2">
      <c r="A404">
        <v>1322</v>
      </c>
      <c r="B404" t="s">
        <v>246</v>
      </c>
      <c r="C404" s="18">
        <v>175431.37</v>
      </c>
      <c r="D404" s="17">
        <v>0</v>
      </c>
      <c r="E404" s="18">
        <v>175431.37</v>
      </c>
      <c r="F404" s="17">
        <v>0</v>
      </c>
      <c r="G404" s="17">
        <v>0</v>
      </c>
      <c r="H404" s="17">
        <v>0</v>
      </c>
      <c r="I404" s="17">
        <v>0</v>
      </c>
      <c r="J404" s="18">
        <v>175431.37</v>
      </c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</row>
    <row r="405" spans="1:32" x14ac:dyDescent="0.2">
      <c r="A405">
        <v>1322</v>
      </c>
      <c r="B405" t="s">
        <v>280</v>
      </c>
      <c r="C405" s="17">
        <v>0</v>
      </c>
      <c r="D405" s="18">
        <v>7814.29</v>
      </c>
      <c r="E405" s="18">
        <v>7814.29</v>
      </c>
      <c r="F405" s="17">
        <v>0</v>
      </c>
      <c r="G405" s="17">
        <v>0</v>
      </c>
      <c r="H405" s="17">
        <v>0</v>
      </c>
      <c r="I405" s="17">
        <v>0</v>
      </c>
      <c r="J405" s="18">
        <v>7814.29</v>
      </c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</row>
    <row r="406" spans="1:32" x14ac:dyDescent="0.2">
      <c r="A406">
        <v>1322</v>
      </c>
      <c r="B406" t="s">
        <v>281</v>
      </c>
      <c r="C406" s="18">
        <v>455173.29</v>
      </c>
      <c r="D406" s="17">
        <v>0</v>
      </c>
      <c r="E406" s="18">
        <v>455173.29</v>
      </c>
      <c r="F406" s="17">
        <v>0</v>
      </c>
      <c r="G406" s="17">
        <v>0</v>
      </c>
      <c r="H406" s="17">
        <v>0</v>
      </c>
      <c r="I406" s="17">
        <v>0</v>
      </c>
      <c r="J406" s="18">
        <v>455173.29</v>
      </c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</row>
    <row r="407" spans="1:32" x14ac:dyDescent="0.2">
      <c r="A407">
        <v>1322</v>
      </c>
      <c r="B407" t="s">
        <v>304</v>
      </c>
      <c r="C407" s="17">
        <v>0</v>
      </c>
      <c r="D407" s="18">
        <v>43588.97</v>
      </c>
      <c r="E407" s="18">
        <v>43588.97</v>
      </c>
      <c r="F407" s="17">
        <v>0</v>
      </c>
      <c r="G407" s="17">
        <v>0</v>
      </c>
      <c r="H407" s="17">
        <v>0</v>
      </c>
      <c r="I407" s="17">
        <v>0</v>
      </c>
      <c r="J407" s="18">
        <v>43588.97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</row>
    <row r="408" spans="1:32" x14ac:dyDescent="0.2">
      <c r="A408">
        <v>1322</v>
      </c>
      <c r="B408" t="s">
        <v>305</v>
      </c>
      <c r="C408" s="18">
        <v>279741.92</v>
      </c>
      <c r="D408" s="18">
        <v>-31588.97</v>
      </c>
      <c r="E408" s="18">
        <v>248152.95</v>
      </c>
      <c r="F408" s="18">
        <v>20904.330000000002</v>
      </c>
      <c r="G408" s="18">
        <v>20904.330000000002</v>
      </c>
      <c r="H408" s="18">
        <v>20904.330000000002</v>
      </c>
      <c r="I408" s="18">
        <v>20904.330000000002</v>
      </c>
      <c r="J408" s="18">
        <v>227248.62</v>
      </c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</row>
    <row r="409" spans="1:32" x14ac:dyDescent="0.2">
      <c r="A409">
        <v>1322</v>
      </c>
      <c r="B409" t="s">
        <v>325</v>
      </c>
      <c r="C409" s="18">
        <v>180172.76</v>
      </c>
      <c r="D409" s="17">
        <v>303.11</v>
      </c>
      <c r="E409" s="18">
        <v>180475.87</v>
      </c>
      <c r="F409" s="17">
        <v>303.11</v>
      </c>
      <c r="G409" s="17">
        <v>303.11</v>
      </c>
      <c r="H409" s="17">
        <v>303.11</v>
      </c>
      <c r="I409" s="17">
        <v>303.11</v>
      </c>
      <c r="J409" s="18">
        <v>180172.76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</row>
    <row r="410" spans="1:32" x14ac:dyDescent="0.2">
      <c r="A410">
        <v>1322</v>
      </c>
      <c r="B410" t="s">
        <v>345</v>
      </c>
      <c r="C410" s="18">
        <v>1654744.56</v>
      </c>
      <c r="D410" s="18">
        <v>65939.05</v>
      </c>
      <c r="E410" s="18">
        <v>1720683.61</v>
      </c>
      <c r="F410" s="18">
        <v>106349.39</v>
      </c>
      <c r="G410" s="18">
        <v>106349.39</v>
      </c>
      <c r="H410" s="18">
        <v>106349.39</v>
      </c>
      <c r="I410" s="18">
        <v>106349.39</v>
      </c>
      <c r="J410" s="18">
        <v>1614334.22</v>
      </c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</row>
    <row r="411" spans="1:32" x14ac:dyDescent="0.2">
      <c r="A411">
        <v>1322</v>
      </c>
      <c r="B411" t="s">
        <v>364</v>
      </c>
      <c r="C411" s="18">
        <v>303448.86</v>
      </c>
      <c r="D411" s="17">
        <v>0</v>
      </c>
      <c r="E411" s="18">
        <v>303448.86</v>
      </c>
      <c r="F411" s="17">
        <v>0</v>
      </c>
      <c r="G411" s="17">
        <v>0</v>
      </c>
      <c r="H411" s="17">
        <v>0</v>
      </c>
      <c r="I411" s="17">
        <v>0</v>
      </c>
      <c r="J411" s="18">
        <v>303448.86</v>
      </c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</row>
    <row r="412" spans="1:32" x14ac:dyDescent="0.2">
      <c r="A412">
        <v>1322</v>
      </c>
      <c r="B412" t="s">
        <v>393</v>
      </c>
      <c r="C412" s="18">
        <v>673277.16</v>
      </c>
      <c r="D412" s="17">
        <v>0</v>
      </c>
      <c r="E412" s="18">
        <v>673277.16</v>
      </c>
      <c r="F412" s="17">
        <v>0</v>
      </c>
      <c r="G412" s="17">
        <v>0</v>
      </c>
      <c r="H412" s="17">
        <v>0</v>
      </c>
      <c r="I412" s="17">
        <v>0</v>
      </c>
      <c r="J412" s="18">
        <v>673277.16</v>
      </c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</row>
    <row r="413" spans="1:32" x14ac:dyDescent="0.2">
      <c r="A413">
        <v>1322</v>
      </c>
      <c r="B413" t="s">
        <v>418</v>
      </c>
      <c r="C413" s="18">
        <v>18965.55</v>
      </c>
      <c r="D413" s="17">
        <v>0</v>
      </c>
      <c r="E413" s="18">
        <v>18965.55</v>
      </c>
      <c r="F413" s="17">
        <v>0</v>
      </c>
      <c r="G413" s="17">
        <v>0</v>
      </c>
      <c r="H413" s="17">
        <v>0</v>
      </c>
      <c r="I413" s="17">
        <v>0</v>
      </c>
      <c r="J413" s="18">
        <v>18965.55</v>
      </c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</row>
    <row r="414" spans="1:32" x14ac:dyDescent="0.2">
      <c r="A414">
        <v>1322</v>
      </c>
      <c r="B414" t="s">
        <v>426</v>
      </c>
      <c r="C414" s="17">
        <v>0</v>
      </c>
      <c r="D414" s="18">
        <v>16193.97</v>
      </c>
      <c r="E414" s="18">
        <v>16193.97</v>
      </c>
      <c r="F414" s="17">
        <v>0</v>
      </c>
      <c r="G414" s="17">
        <v>0</v>
      </c>
      <c r="H414" s="17">
        <v>0</v>
      </c>
      <c r="I414" s="17">
        <v>0</v>
      </c>
      <c r="J414" s="18">
        <v>16193.97</v>
      </c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</row>
    <row r="415" spans="1:32" x14ac:dyDescent="0.2">
      <c r="A415">
        <v>1322</v>
      </c>
      <c r="B415" t="s">
        <v>427</v>
      </c>
      <c r="C415" s="18">
        <v>545259.67000000004</v>
      </c>
      <c r="D415" s="17">
        <v>0</v>
      </c>
      <c r="E415" s="18">
        <v>545259.67000000004</v>
      </c>
      <c r="F415" s="17">
        <v>0</v>
      </c>
      <c r="G415" s="17">
        <v>0</v>
      </c>
      <c r="H415" s="17">
        <v>0</v>
      </c>
      <c r="I415" s="17">
        <v>0</v>
      </c>
      <c r="J415" s="18">
        <v>545259.67000000004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</row>
    <row r="416" spans="1:32" x14ac:dyDescent="0.2">
      <c r="A416">
        <v>1322</v>
      </c>
      <c r="B416" t="s">
        <v>458</v>
      </c>
      <c r="C416" s="18">
        <v>189655.54</v>
      </c>
      <c r="D416" s="17">
        <v>0</v>
      </c>
      <c r="E416" s="18">
        <v>189655.54</v>
      </c>
      <c r="F416" s="17">
        <v>0</v>
      </c>
      <c r="G416" s="17">
        <v>0</v>
      </c>
      <c r="H416" s="17">
        <v>0</v>
      </c>
      <c r="I416" s="17">
        <v>0</v>
      </c>
      <c r="J416" s="18">
        <v>189655.54</v>
      </c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</row>
    <row r="417" spans="1:32" x14ac:dyDescent="0.2">
      <c r="A417">
        <v>1322</v>
      </c>
      <c r="B417" t="s">
        <v>480</v>
      </c>
      <c r="C417" s="18">
        <v>52155.27</v>
      </c>
      <c r="D417" s="17">
        <v>0</v>
      </c>
      <c r="E417" s="18">
        <v>52155.27</v>
      </c>
      <c r="F417" s="17">
        <v>0</v>
      </c>
      <c r="G417" s="17">
        <v>0</v>
      </c>
      <c r="H417" s="17">
        <v>0</v>
      </c>
      <c r="I417" s="17">
        <v>0</v>
      </c>
      <c r="J417" s="18">
        <v>52155.27</v>
      </c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</row>
    <row r="418" spans="1:32" x14ac:dyDescent="0.2">
      <c r="A418">
        <v>1322</v>
      </c>
      <c r="B418" t="s">
        <v>493</v>
      </c>
      <c r="C418" s="17">
        <v>0</v>
      </c>
      <c r="D418" s="18">
        <v>37021.69</v>
      </c>
      <c r="E418" s="18">
        <v>37021.69</v>
      </c>
      <c r="F418" s="17">
        <v>0</v>
      </c>
      <c r="G418" s="17">
        <v>0</v>
      </c>
      <c r="H418" s="17">
        <v>0</v>
      </c>
      <c r="I418" s="17">
        <v>0</v>
      </c>
      <c r="J418" s="18">
        <v>37021.69</v>
      </c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</row>
    <row r="419" spans="1:32" x14ac:dyDescent="0.2">
      <c r="A419">
        <v>1322</v>
      </c>
      <c r="B419" t="s">
        <v>494</v>
      </c>
      <c r="C419" s="18">
        <v>787070.48</v>
      </c>
      <c r="D419" s="17">
        <v>0</v>
      </c>
      <c r="E419" s="18">
        <v>787070.48</v>
      </c>
      <c r="F419" s="17">
        <v>0</v>
      </c>
      <c r="G419" s="17">
        <v>0</v>
      </c>
      <c r="H419" s="17">
        <v>0</v>
      </c>
      <c r="I419" s="17">
        <v>0</v>
      </c>
      <c r="J419" s="18">
        <v>787070.48</v>
      </c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</row>
    <row r="420" spans="1:32" x14ac:dyDescent="0.2">
      <c r="A420">
        <v>1322</v>
      </c>
      <c r="B420" t="s">
        <v>536</v>
      </c>
      <c r="C420" s="18">
        <v>265517.75</v>
      </c>
      <c r="D420" s="17">
        <v>0</v>
      </c>
      <c r="E420" s="18">
        <v>265517.75</v>
      </c>
      <c r="F420" s="17">
        <v>0</v>
      </c>
      <c r="G420" s="17">
        <v>0</v>
      </c>
      <c r="H420" s="17">
        <v>0</v>
      </c>
      <c r="I420" s="17">
        <v>0</v>
      </c>
      <c r="J420" s="18">
        <v>265517.75</v>
      </c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</row>
    <row r="421" spans="1:32" x14ac:dyDescent="0.2">
      <c r="A421">
        <v>1322</v>
      </c>
      <c r="B421" t="s">
        <v>561</v>
      </c>
      <c r="C421" s="17">
        <v>0</v>
      </c>
      <c r="D421" s="18">
        <v>3680</v>
      </c>
      <c r="E421" s="18">
        <v>3680</v>
      </c>
      <c r="F421" s="17">
        <v>0</v>
      </c>
      <c r="G421" s="17">
        <v>0</v>
      </c>
      <c r="H421" s="17">
        <v>0</v>
      </c>
      <c r="I421" s="17">
        <v>0</v>
      </c>
      <c r="J421" s="18">
        <v>3680</v>
      </c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</row>
    <row r="422" spans="1:32" x14ac:dyDescent="0.2">
      <c r="A422">
        <v>1322</v>
      </c>
      <c r="B422" t="s">
        <v>562</v>
      </c>
      <c r="C422" s="18">
        <v>56896.66</v>
      </c>
      <c r="D422" s="17">
        <v>0</v>
      </c>
      <c r="E422" s="18">
        <v>56896.66</v>
      </c>
      <c r="F422" s="17">
        <v>0</v>
      </c>
      <c r="G422" s="17">
        <v>0</v>
      </c>
      <c r="H422" s="17">
        <v>0</v>
      </c>
      <c r="I422" s="18">
        <v>1955.18</v>
      </c>
      <c r="J422" s="18">
        <v>56896.66</v>
      </c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</row>
    <row r="423" spans="1:32" x14ac:dyDescent="0.2">
      <c r="A423">
        <v>1322</v>
      </c>
      <c r="B423" t="s">
        <v>583</v>
      </c>
      <c r="C423" s="18">
        <v>232328.03</v>
      </c>
      <c r="D423" s="17">
        <v>0</v>
      </c>
      <c r="E423" s="18">
        <v>232328.03</v>
      </c>
      <c r="F423" s="17">
        <v>0</v>
      </c>
      <c r="G423" s="17">
        <v>0</v>
      </c>
      <c r="H423" s="17">
        <v>0</v>
      </c>
      <c r="I423" s="17">
        <v>0</v>
      </c>
      <c r="J423" s="18">
        <v>232328.03</v>
      </c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</row>
    <row r="424" spans="1:32" x14ac:dyDescent="0.2">
      <c r="A424">
        <v>1322</v>
      </c>
      <c r="B424" t="s">
        <v>592</v>
      </c>
      <c r="C424" s="17">
        <v>0</v>
      </c>
      <c r="D424" s="18">
        <v>64789.86</v>
      </c>
      <c r="E424" s="18">
        <v>64789.86</v>
      </c>
      <c r="F424" s="17">
        <v>0</v>
      </c>
      <c r="G424" s="17">
        <v>0</v>
      </c>
      <c r="H424" s="17">
        <v>0</v>
      </c>
      <c r="I424" s="17">
        <v>0</v>
      </c>
      <c r="J424" s="18">
        <v>64789.86</v>
      </c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</row>
    <row r="425" spans="1:32" x14ac:dyDescent="0.2">
      <c r="A425">
        <v>1322</v>
      </c>
      <c r="B425" t="s">
        <v>593</v>
      </c>
      <c r="C425" s="18">
        <v>507328.56</v>
      </c>
      <c r="D425" s="18">
        <v>-9006.2999999999993</v>
      </c>
      <c r="E425" s="18">
        <v>498322.26</v>
      </c>
      <c r="F425" s="17">
        <v>0</v>
      </c>
      <c r="G425" s="17">
        <v>0</v>
      </c>
      <c r="H425" s="17">
        <v>0</v>
      </c>
      <c r="I425" s="17">
        <v>0</v>
      </c>
      <c r="J425" s="18">
        <v>498322.26</v>
      </c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</row>
    <row r="426" spans="1:32" x14ac:dyDescent="0.2">
      <c r="A426">
        <v>1322</v>
      </c>
      <c r="B426" t="s">
        <v>632</v>
      </c>
      <c r="C426" s="18">
        <v>56896.66</v>
      </c>
      <c r="D426" s="17">
        <v>0</v>
      </c>
      <c r="E426" s="18">
        <v>56896.66</v>
      </c>
      <c r="F426" s="17">
        <v>0</v>
      </c>
      <c r="G426" s="17">
        <v>0</v>
      </c>
      <c r="H426" s="17">
        <v>0</v>
      </c>
      <c r="I426" s="17">
        <v>0</v>
      </c>
      <c r="J426" s="18">
        <v>56896.66</v>
      </c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</row>
    <row r="427" spans="1:32" x14ac:dyDescent="0.2">
      <c r="A427">
        <v>1322</v>
      </c>
      <c r="B427" t="s">
        <v>645</v>
      </c>
      <c r="C427" s="17">
        <v>0</v>
      </c>
      <c r="D427" s="18">
        <v>1925.08</v>
      </c>
      <c r="E427" s="18">
        <v>1925.08</v>
      </c>
      <c r="F427" s="18">
        <v>1925.08</v>
      </c>
      <c r="G427" s="18">
        <v>1925.08</v>
      </c>
      <c r="H427" s="18">
        <v>1925.08</v>
      </c>
      <c r="I427" s="18">
        <v>1925.08</v>
      </c>
      <c r="J427" s="17">
        <v>0</v>
      </c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</row>
    <row r="428" spans="1:32" x14ac:dyDescent="0.2">
      <c r="A428">
        <v>1322</v>
      </c>
      <c r="B428" t="s">
        <v>646</v>
      </c>
      <c r="C428" s="18">
        <v>810777.42</v>
      </c>
      <c r="D428" s="17">
        <v>0</v>
      </c>
      <c r="E428" s="18">
        <v>810777.42</v>
      </c>
      <c r="F428" s="18">
        <v>13890</v>
      </c>
      <c r="G428" s="18">
        <v>13890</v>
      </c>
      <c r="H428" s="18">
        <v>13890</v>
      </c>
      <c r="I428" s="18">
        <v>13890</v>
      </c>
      <c r="J428" s="18">
        <v>796887.42</v>
      </c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</row>
    <row r="429" spans="1:32" x14ac:dyDescent="0.2">
      <c r="A429">
        <v>1322</v>
      </c>
      <c r="B429" t="s">
        <v>725</v>
      </c>
      <c r="C429" s="18">
        <v>227586.64</v>
      </c>
      <c r="D429" s="18">
        <v>15097.6</v>
      </c>
      <c r="E429" s="18">
        <v>242684.24</v>
      </c>
      <c r="F429" s="18">
        <v>15097.6</v>
      </c>
      <c r="G429" s="18">
        <v>15097.6</v>
      </c>
      <c r="H429" s="18">
        <v>15097.6</v>
      </c>
      <c r="I429" s="18">
        <v>15097.6</v>
      </c>
      <c r="J429" s="18">
        <v>227586.64</v>
      </c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</row>
    <row r="430" spans="1:32" x14ac:dyDescent="0.2">
      <c r="A430">
        <v>1322</v>
      </c>
      <c r="B430" t="s">
        <v>738</v>
      </c>
      <c r="C430" s="17">
        <v>0</v>
      </c>
      <c r="D430" s="18">
        <v>2593.84</v>
      </c>
      <c r="E430" s="18">
        <v>2593.84</v>
      </c>
      <c r="F430" s="17">
        <v>0</v>
      </c>
      <c r="G430" s="17">
        <v>0</v>
      </c>
      <c r="H430" s="17">
        <v>0</v>
      </c>
      <c r="I430" s="17">
        <v>0</v>
      </c>
      <c r="J430" s="18">
        <v>2593.84</v>
      </c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</row>
    <row r="431" spans="1:32" x14ac:dyDescent="0.2">
      <c r="A431">
        <v>1322</v>
      </c>
      <c r="B431" t="s">
        <v>739</v>
      </c>
      <c r="C431" s="18">
        <v>156465.82</v>
      </c>
      <c r="D431" s="17">
        <v>0</v>
      </c>
      <c r="E431" s="18">
        <v>156465.82</v>
      </c>
      <c r="F431" s="17">
        <v>0</v>
      </c>
      <c r="G431" s="17">
        <v>0</v>
      </c>
      <c r="H431" s="17">
        <v>0</v>
      </c>
      <c r="I431" s="17">
        <v>0</v>
      </c>
      <c r="J431" s="18">
        <v>156465.82</v>
      </c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</row>
    <row r="432" spans="1:32" x14ac:dyDescent="0.2">
      <c r="A432">
        <v>1322</v>
      </c>
      <c r="B432" t="s">
        <v>756</v>
      </c>
      <c r="C432" s="18">
        <v>986208.79</v>
      </c>
      <c r="D432" s="17">
        <v>0</v>
      </c>
      <c r="E432" s="18">
        <v>986208.79</v>
      </c>
      <c r="F432" s="17">
        <v>0</v>
      </c>
      <c r="G432" s="17">
        <v>0</v>
      </c>
      <c r="H432" s="17">
        <v>0</v>
      </c>
      <c r="I432" s="17">
        <v>0</v>
      </c>
      <c r="J432" s="18">
        <v>986208.79</v>
      </c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</row>
    <row r="433" spans="1:32" x14ac:dyDescent="0.2">
      <c r="A433">
        <v>1322</v>
      </c>
      <c r="B433" t="s">
        <v>782</v>
      </c>
      <c r="C433" s="18">
        <v>341379.97</v>
      </c>
      <c r="D433" s="17">
        <v>0</v>
      </c>
      <c r="E433" s="18">
        <v>341379.97</v>
      </c>
      <c r="F433" s="17">
        <v>0</v>
      </c>
      <c r="G433" s="17">
        <v>0</v>
      </c>
      <c r="H433" s="17">
        <v>0</v>
      </c>
      <c r="I433" s="17">
        <v>0</v>
      </c>
      <c r="J433" s="18">
        <v>341379.97</v>
      </c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</row>
    <row r="434" spans="1:32" x14ac:dyDescent="0.2">
      <c r="A434">
        <v>1322</v>
      </c>
      <c r="B434" t="s">
        <v>812</v>
      </c>
      <c r="C434" s="18">
        <v>445690.51</v>
      </c>
      <c r="D434" s="18">
        <v>33335.599999999999</v>
      </c>
      <c r="E434" s="18">
        <v>479026.11</v>
      </c>
      <c r="F434" s="18">
        <v>33335.599999999999</v>
      </c>
      <c r="G434" s="18">
        <v>33335.599999999999</v>
      </c>
      <c r="H434" s="18">
        <v>33335.599999999999</v>
      </c>
      <c r="I434" s="18">
        <v>33183.78</v>
      </c>
      <c r="J434" s="18">
        <v>445690.51</v>
      </c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</row>
    <row r="435" spans="1:32" x14ac:dyDescent="0.2">
      <c r="A435">
        <v>1322</v>
      </c>
      <c r="B435" t="s">
        <v>852</v>
      </c>
      <c r="C435" s="17">
        <v>0</v>
      </c>
      <c r="D435" s="18">
        <v>12615.79</v>
      </c>
      <c r="E435" s="18">
        <v>12615.79</v>
      </c>
      <c r="F435" s="18">
        <v>3360</v>
      </c>
      <c r="G435" s="18">
        <v>3360</v>
      </c>
      <c r="H435" s="18">
        <v>3360</v>
      </c>
      <c r="I435" s="18">
        <v>3360</v>
      </c>
      <c r="J435" s="18">
        <v>9255.7900000000009</v>
      </c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</row>
    <row r="436" spans="1:32" x14ac:dyDescent="0.2">
      <c r="A436">
        <v>1322</v>
      </c>
      <c r="B436" t="s">
        <v>853</v>
      </c>
      <c r="C436" s="18">
        <v>531035.5</v>
      </c>
      <c r="D436" s="17">
        <v>0</v>
      </c>
      <c r="E436" s="18">
        <v>531035.5</v>
      </c>
      <c r="F436" s="17">
        <v>0</v>
      </c>
      <c r="G436" s="17">
        <v>0</v>
      </c>
      <c r="H436" s="17">
        <v>0</v>
      </c>
      <c r="I436" s="17">
        <v>0</v>
      </c>
      <c r="J436" s="18">
        <v>531035.5</v>
      </c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</row>
    <row r="437" spans="1:32" x14ac:dyDescent="0.2">
      <c r="A437">
        <v>1322</v>
      </c>
      <c r="B437" t="s">
        <v>884</v>
      </c>
      <c r="C437" s="17">
        <v>0</v>
      </c>
      <c r="D437" s="18">
        <v>19873.509999999998</v>
      </c>
      <c r="E437" s="18">
        <v>19873.509999999998</v>
      </c>
      <c r="F437" s="18">
        <v>1227.4000000000001</v>
      </c>
      <c r="G437" s="18">
        <v>1227.4000000000001</v>
      </c>
      <c r="H437" s="18">
        <v>1227.4000000000001</v>
      </c>
      <c r="I437" s="18">
        <v>1227.4000000000001</v>
      </c>
      <c r="J437" s="18">
        <v>18646.11</v>
      </c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</row>
    <row r="438" spans="1:32" x14ac:dyDescent="0.2">
      <c r="A438">
        <v>1322</v>
      </c>
      <c r="B438" t="s">
        <v>885</v>
      </c>
      <c r="C438" s="18">
        <v>483621.62</v>
      </c>
      <c r="D438" s="18">
        <v>-1216.99</v>
      </c>
      <c r="E438" s="18">
        <v>482404.63</v>
      </c>
      <c r="F438" s="18">
        <v>17565.310000000001</v>
      </c>
      <c r="G438" s="18">
        <v>17565.310000000001</v>
      </c>
      <c r="H438" s="18">
        <v>17565.310000000001</v>
      </c>
      <c r="I438" s="18">
        <v>17565.310000000001</v>
      </c>
      <c r="J438" s="18">
        <v>464839.32</v>
      </c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</row>
    <row r="439" spans="1:32" x14ac:dyDescent="0.2">
      <c r="A439">
        <v>1322</v>
      </c>
      <c r="B439" t="s">
        <v>911</v>
      </c>
      <c r="C439" s="18">
        <v>241810.81</v>
      </c>
      <c r="D439" s="17">
        <v>0</v>
      </c>
      <c r="E439" s="18">
        <v>241810.81</v>
      </c>
      <c r="F439" s="18">
        <v>2196.84</v>
      </c>
      <c r="G439" s="18">
        <v>2196.84</v>
      </c>
      <c r="H439" s="18">
        <v>2196.84</v>
      </c>
      <c r="I439" s="18">
        <v>2196.84</v>
      </c>
      <c r="J439" s="18">
        <v>239613.97</v>
      </c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</row>
    <row r="440" spans="1:32" x14ac:dyDescent="0.2">
      <c r="A440">
        <v>1322</v>
      </c>
      <c r="B440" t="s">
        <v>935</v>
      </c>
      <c r="C440" s="17">
        <v>0</v>
      </c>
      <c r="D440" s="18">
        <v>9373.81</v>
      </c>
      <c r="E440" s="18">
        <v>9373.81</v>
      </c>
      <c r="F440" s="17">
        <v>0</v>
      </c>
      <c r="G440" s="17">
        <v>0</v>
      </c>
      <c r="H440" s="17">
        <v>0</v>
      </c>
      <c r="I440" s="17">
        <v>0</v>
      </c>
      <c r="J440" s="18">
        <v>9373.81</v>
      </c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</row>
    <row r="441" spans="1:32" x14ac:dyDescent="0.2">
      <c r="A441">
        <v>1322</v>
      </c>
      <c r="B441" t="s">
        <v>936</v>
      </c>
      <c r="C441" s="18">
        <v>203879.7</v>
      </c>
      <c r="D441" s="17">
        <v>0</v>
      </c>
      <c r="E441" s="18">
        <v>203879.7</v>
      </c>
      <c r="F441" s="17">
        <v>0</v>
      </c>
      <c r="G441" s="17">
        <v>0</v>
      </c>
      <c r="H441" s="17">
        <v>0</v>
      </c>
      <c r="I441" s="17">
        <v>0</v>
      </c>
      <c r="J441" s="18">
        <v>203879.7</v>
      </c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</row>
    <row r="442" spans="1:32" x14ac:dyDescent="0.2">
      <c r="A442">
        <v>1322</v>
      </c>
      <c r="B442" t="s">
        <v>955</v>
      </c>
      <c r="C442" s="17">
        <v>0</v>
      </c>
      <c r="D442" s="17">
        <v>447.12</v>
      </c>
      <c r="E442" s="17">
        <v>447.12</v>
      </c>
      <c r="F442" s="17">
        <v>0</v>
      </c>
      <c r="G442" s="17">
        <v>0</v>
      </c>
      <c r="H442" s="17">
        <v>0</v>
      </c>
      <c r="I442" s="17">
        <v>0</v>
      </c>
      <c r="J442" s="17">
        <v>447.12</v>
      </c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</row>
    <row r="443" spans="1:32" x14ac:dyDescent="0.2">
      <c r="A443">
        <v>1322</v>
      </c>
      <c r="B443" t="s">
        <v>956</v>
      </c>
      <c r="C443" s="18">
        <v>260776.36</v>
      </c>
      <c r="D443" s="17">
        <v>513.48</v>
      </c>
      <c r="E443" s="18">
        <v>261289.84</v>
      </c>
      <c r="F443" s="18">
        <v>8711.85</v>
      </c>
      <c r="G443" s="18">
        <v>8711.85</v>
      </c>
      <c r="H443" s="18">
        <v>8711.85</v>
      </c>
      <c r="I443" s="18">
        <v>8711.85</v>
      </c>
      <c r="J443" s="18">
        <v>252577.99</v>
      </c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</row>
    <row r="444" spans="1:32" x14ac:dyDescent="0.2">
      <c r="A444">
        <v>1322</v>
      </c>
      <c r="B444" t="s">
        <v>983</v>
      </c>
      <c r="C444" s="17">
        <v>0</v>
      </c>
      <c r="D444" s="18">
        <v>6215.67</v>
      </c>
      <c r="E444" s="18">
        <v>6215.67</v>
      </c>
      <c r="F444" s="17">
        <v>0</v>
      </c>
      <c r="G444" s="17">
        <v>0</v>
      </c>
      <c r="H444" s="17">
        <v>0</v>
      </c>
      <c r="I444" s="17">
        <v>0</v>
      </c>
      <c r="J444" s="18">
        <v>6215.67</v>
      </c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</row>
    <row r="445" spans="1:32" x14ac:dyDescent="0.2">
      <c r="A445">
        <v>1322</v>
      </c>
      <c r="B445" t="s">
        <v>984</v>
      </c>
      <c r="C445" s="18">
        <v>384052.46</v>
      </c>
      <c r="D445" s="17">
        <v>0</v>
      </c>
      <c r="E445" s="18">
        <v>384052.46</v>
      </c>
      <c r="F445" s="17">
        <v>0</v>
      </c>
      <c r="G445" s="17">
        <v>0</v>
      </c>
      <c r="H445" s="17">
        <v>0</v>
      </c>
      <c r="I445" s="17">
        <v>0</v>
      </c>
      <c r="J445" s="18">
        <v>384052.46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</row>
    <row r="446" spans="1:32" x14ac:dyDescent="0.2">
      <c r="A446">
        <v>1322</v>
      </c>
      <c r="B446" t="s">
        <v>1011</v>
      </c>
      <c r="C446" s="17">
        <v>0</v>
      </c>
      <c r="D446" s="18">
        <v>3090.41</v>
      </c>
      <c r="E446" s="18">
        <v>3090.41</v>
      </c>
      <c r="F446" s="18">
        <v>3090.41</v>
      </c>
      <c r="G446" s="18">
        <v>3090.41</v>
      </c>
      <c r="H446" s="18">
        <v>3090.41</v>
      </c>
      <c r="I446" s="18">
        <v>3090.41</v>
      </c>
      <c r="J446" s="17">
        <v>0</v>
      </c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</row>
    <row r="447" spans="1:32" x14ac:dyDescent="0.2">
      <c r="A447">
        <v>1322</v>
      </c>
      <c r="B447" t="s">
        <v>1012</v>
      </c>
      <c r="C447" s="18">
        <v>109051.93</v>
      </c>
      <c r="D447" s="17">
        <v>0</v>
      </c>
      <c r="E447" s="18">
        <v>109051.93</v>
      </c>
      <c r="F447" s="17">
        <v>0</v>
      </c>
      <c r="G447" s="17">
        <v>0</v>
      </c>
      <c r="H447" s="17">
        <v>0</v>
      </c>
      <c r="I447" s="17">
        <v>0</v>
      </c>
      <c r="J447" s="18">
        <v>109051.93</v>
      </c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</row>
    <row r="448" spans="1:32" x14ac:dyDescent="0.2">
      <c r="A448">
        <v>1322</v>
      </c>
      <c r="B448" t="s">
        <v>1025</v>
      </c>
      <c r="C448" s="17">
        <v>0</v>
      </c>
      <c r="D448" s="18">
        <v>8094.42</v>
      </c>
      <c r="E448" s="18">
        <v>8094.42</v>
      </c>
      <c r="F448" s="18">
        <v>1030.1400000000001</v>
      </c>
      <c r="G448" s="18">
        <v>1030.1400000000001</v>
      </c>
      <c r="H448" s="18">
        <v>1030.1400000000001</v>
      </c>
      <c r="I448" s="17">
        <v>0</v>
      </c>
      <c r="J448" s="18">
        <v>7064.28</v>
      </c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</row>
    <row r="449" spans="1:32" x14ac:dyDescent="0.2">
      <c r="A449">
        <v>1322</v>
      </c>
      <c r="B449" t="s">
        <v>1026</v>
      </c>
      <c r="C449" s="18">
        <v>5518976.1399999997</v>
      </c>
      <c r="D449" s="18">
        <v>-1271.6300000000001</v>
      </c>
      <c r="E449" s="18">
        <v>5517704.5099999998</v>
      </c>
      <c r="F449" s="18">
        <v>2169.56</v>
      </c>
      <c r="G449" s="18">
        <v>2169.56</v>
      </c>
      <c r="H449" s="18">
        <v>2169.56</v>
      </c>
      <c r="I449" s="18">
        <v>2169.56</v>
      </c>
      <c r="J449" s="18">
        <v>5515534.9500000002</v>
      </c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</row>
    <row r="450" spans="1:32" x14ac:dyDescent="0.2">
      <c r="A450">
        <v>1322</v>
      </c>
      <c r="B450" t="s">
        <v>1084</v>
      </c>
      <c r="C450" s="17">
        <v>0</v>
      </c>
      <c r="D450" s="18">
        <v>125169.27</v>
      </c>
      <c r="E450" s="18">
        <v>125169.27</v>
      </c>
      <c r="F450" s="18">
        <v>2410.96</v>
      </c>
      <c r="G450" s="18">
        <v>2410.96</v>
      </c>
      <c r="H450" s="18">
        <v>2410.96</v>
      </c>
      <c r="I450" s="18">
        <v>1030.1400000000001</v>
      </c>
      <c r="J450" s="18">
        <v>122758.31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</row>
    <row r="451" spans="1:32" x14ac:dyDescent="0.2">
      <c r="A451">
        <v>1322</v>
      </c>
      <c r="B451" t="s">
        <v>1085</v>
      </c>
      <c r="C451" s="18">
        <v>2247418.12</v>
      </c>
      <c r="D451" s="18">
        <v>-17177.439999999999</v>
      </c>
      <c r="E451" s="18">
        <v>2230240.6800000002</v>
      </c>
      <c r="F451" s="18">
        <v>8139.49</v>
      </c>
      <c r="G451" s="18">
        <v>8139.49</v>
      </c>
      <c r="H451" s="18">
        <v>8139.49</v>
      </c>
      <c r="I451" s="18">
        <v>8139.49</v>
      </c>
      <c r="J451" s="18">
        <v>2222101.19</v>
      </c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</row>
    <row r="452" spans="1:32" x14ac:dyDescent="0.2">
      <c r="A452">
        <v>1322</v>
      </c>
      <c r="B452" t="s">
        <v>1118</v>
      </c>
      <c r="C452" s="18">
        <v>483621.62</v>
      </c>
      <c r="D452" s="17">
        <v>0</v>
      </c>
      <c r="E452" s="18">
        <v>483621.62</v>
      </c>
      <c r="F452" s="17">
        <v>0</v>
      </c>
      <c r="G452" s="17">
        <v>0</v>
      </c>
      <c r="H452" s="17">
        <v>0</v>
      </c>
      <c r="I452" s="17">
        <v>0</v>
      </c>
      <c r="J452" s="18">
        <v>483621.62</v>
      </c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</row>
    <row r="453" spans="1:32" x14ac:dyDescent="0.2">
      <c r="A453">
        <v>1322</v>
      </c>
      <c r="B453" t="s">
        <v>1149</v>
      </c>
      <c r="C453" s="17">
        <v>0</v>
      </c>
      <c r="D453" s="18">
        <v>74878.05</v>
      </c>
      <c r="E453" s="18">
        <v>74878.05</v>
      </c>
      <c r="F453" s="17">
        <v>0</v>
      </c>
      <c r="G453" s="17">
        <v>0</v>
      </c>
      <c r="H453" s="17">
        <v>0</v>
      </c>
      <c r="I453" s="17">
        <v>0</v>
      </c>
      <c r="J453" s="18">
        <v>74878.05</v>
      </c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</row>
    <row r="454" spans="1:32" x14ac:dyDescent="0.2">
      <c r="A454">
        <v>1322</v>
      </c>
      <c r="B454" t="s">
        <v>1150</v>
      </c>
      <c r="C454" s="18">
        <v>1171122.94</v>
      </c>
      <c r="D454" s="18">
        <v>-4211.32</v>
      </c>
      <c r="E454" s="18">
        <v>1166911.6200000001</v>
      </c>
      <c r="F454" s="18">
        <v>2111.85</v>
      </c>
      <c r="G454" s="18">
        <v>2111.85</v>
      </c>
      <c r="H454" s="18">
        <v>2111.85</v>
      </c>
      <c r="I454" s="18">
        <v>2111.85</v>
      </c>
      <c r="J454" s="18">
        <v>1164799.77</v>
      </c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</row>
    <row r="455" spans="1:32" x14ac:dyDescent="0.2">
      <c r="A455">
        <v>1322</v>
      </c>
      <c r="B455" t="s">
        <v>1185</v>
      </c>
      <c r="C455" s="17">
        <v>0</v>
      </c>
      <c r="D455" s="18">
        <v>2481.4499999999998</v>
      </c>
      <c r="E455" s="18">
        <v>2481.4499999999998</v>
      </c>
      <c r="F455" s="17">
        <v>0</v>
      </c>
      <c r="G455" s="17">
        <v>0</v>
      </c>
      <c r="H455" s="17">
        <v>0</v>
      </c>
      <c r="I455" s="17">
        <v>0</v>
      </c>
      <c r="J455" s="18">
        <v>2481.4499999999998</v>
      </c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</row>
    <row r="456" spans="1:32" x14ac:dyDescent="0.2">
      <c r="A456">
        <v>1322</v>
      </c>
      <c r="B456" t="s">
        <v>1186</v>
      </c>
      <c r="C456" s="18">
        <v>37931.11</v>
      </c>
      <c r="D456" s="17">
        <v>0</v>
      </c>
      <c r="E456" s="18">
        <v>37931.11</v>
      </c>
      <c r="F456" s="17">
        <v>0</v>
      </c>
      <c r="G456" s="17">
        <v>0</v>
      </c>
      <c r="H456" s="17">
        <v>0</v>
      </c>
      <c r="I456" s="17">
        <v>0</v>
      </c>
      <c r="J456" s="18">
        <v>37931.11</v>
      </c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</row>
    <row r="457" spans="1:32" x14ac:dyDescent="0.2">
      <c r="A457">
        <v>1322</v>
      </c>
      <c r="B457" t="s">
        <v>1203</v>
      </c>
      <c r="C457" s="17">
        <v>0</v>
      </c>
      <c r="D457" s="18">
        <v>4032.88</v>
      </c>
      <c r="E457" s="18">
        <v>4032.88</v>
      </c>
      <c r="F457" s="18">
        <v>4032.88</v>
      </c>
      <c r="G457" s="18">
        <v>4032.88</v>
      </c>
      <c r="H457" s="18">
        <v>4032.88</v>
      </c>
      <c r="I457" s="18">
        <v>4032.88</v>
      </c>
      <c r="J457" s="17">
        <v>0</v>
      </c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</row>
    <row r="458" spans="1:32" x14ac:dyDescent="0.2">
      <c r="A458">
        <v>1322</v>
      </c>
      <c r="B458" t="s">
        <v>1204</v>
      </c>
      <c r="C458" s="18">
        <v>227586.64</v>
      </c>
      <c r="D458" s="18">
        <v>8964.36</v>
      </c>
      <c r="E458" s="18">
        <v>236551</v>
      </c>
      <c r="F458" s="18">
        <v>12512.73</v>
      </c>
      <c r="G458" s="18">
        <v>12512.73</v>
      </c>
      <c r="H458" s="18">
        <v>12512.73</v>
      </c>
      <c r="I458" s="18">
        <v>12512.73</v>
      </c>
      <c r="J458" s="18">
        <v>224038.27</v>
      </c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</row>
    <row r="459" spans="1:32" x14ac:dyDescent="0.2">
      <c r="A459">
        <v>1322</v>
      </c>
      <c r="B459" t="s">
        <v>1230</v>
      </c>
      <c r="C459" s="17">
        <v>0</v>
      </c>
      <c r="D459" s="18">
        <v>1049.92</v>
      </c>
      <c r="E459" s="18">
        <v>1049.92</v>
      </c>
      <c r="F459" s="17">
        <v>0</v>
      </c>
      <c r="G459" s="17">
        <v>0</v>
      </c>
      <c r="H459" s="17">
        <v>0</v>
      </c>
      <c r="I459" s="17">
        <v>0</v>
      </c>
      <c r="J459" s="18">
        <v>1049.92</v>
      </c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</row>
    <row r="460" spans="1:32" x14ac:dyDescent="0.2">
      <c r="A460">
        <v>1322</v>
      </c>
      <c r="B460" t="s">
        <v>1231</v>
      </c>
      <c r="C460" s="18">
        <v>289224.69</v>
      </c>
      <c r="D460" s="17">
        <v>0</v>
      </c>
      <c r="E460" s="18">
        <v>289224.69</v>
      </c>
      <c r="F460" s="17">
        <v>0</v>
      </c>
      <c r="G460" s="17">
        <v>0</v>
      </c>
      <c r="H460" s="17">
        <v>0</v>
      </c>
      <c r="I460" s="17">
        <v>0</v>
      </c>
      <c r="J460" s="18">
        <v>289224.69</v>
      </c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</row>
    <row r="461" spans="1:32" x14ac:dyDescent="0.2">
      <c r="A461">
        <v>1322</v>
      </c>
      <c r="B461" t="s">
        <v>1267</v>
      </c>
      <c r="C461" s="17">
        <v>0</v>
      </c>
      <c r="D461" s="18">
        <v>6364.48</v>
      </c>
      <c r="E461" s="18">
        <v>6364.48</v>
      </c>
      <c r="F461" s="17">
        <v>0</v>
      </c>
      <c r="G461" s="17">
        <v>0</v>
      </c>
      <c r="H461" s="17">
        <v>0</v>
      </c>
      <c r="I461" s="17">
        <v>0</v>
      </c>
      <c r="J461" s="18">
        <v>6364.48</v>
      </c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</row>
    <row r="462" spans="1:32" x14ac:dyDescent="0.2">
      <c r="A462">
        <v>1322</v>
      </c>
      <c r="B462" t="s">
        <v>1268</v>
      </c>
      <c r="C462" s="18">
        <v>61638.05</v>
      </c>
      <c r="D462" s="17">
        <v>0</v>
      </c>
      <c r="E462" s="18">
        <v>61638.05</v>
      </c>
      <c r="F462" s="17">
        <v>304.11</v>
      </c>
      <c r="G462" s="17">
        <v>304.11</v>
      </c>
      <c r="H462" s="17">
        <v>304.11</v>
      </c>
      <c r="I462" s="17">
        <v>304.11</v>
      </c>
      <c r="J462" s="18">
        <v>61333.94</v>
      </c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</row>
    <row r="463" spans="1:32" x14ac:dyDescent="0.2">
      <c r="A463">
        <v>1322</v>
      </c>
      <c r="B463" t="s">
        <v>1289</v>
      </c>
      <c r="C463" s="17">
        <v>0</v>
      </c>
      <c r="D463" s="18">
        <v>21111.05</v>
      </c>
      <c r="E463" s="18">
        <v>21111.05</v>
      </c>
      <c r="F463" s="17">
        <v>0</v>
      </c>
      <c r="G463" s="17">
        <v>0</v>
      </c>
      <c r="H463" s="17">
        <v>0</v>
      </c>
      <c r="I463" s="17">
        <v>0</v>
      </c>
      <c r="J463" s="18">
        <v>21111.05</v>
      </c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</row>
    <row r="464" spans="1:32" x14ac:dyDescent="0.2">
      <c r="A464">
        <v>1322</v>
      </c>
      <c r="B464" t="s">
        <v>1290</v>
      </c>
      <c r="C464" s="18">
        <v>1190088.5</v>
      </c>
      <c r="D464" s="18">
        <v>-21111.05</v>
      </c>
      <c r="E464" s="18">
        <v>1168977.45</v>
      </c>
      <c r="F464" s="17">
        <v>0</v>
      </c>
      <c r="G464" s="17">
        <v>0</v>
      </c>
      <c r="H464" s="17">
        <v>0</v>
      </c>
      <c r="I464" s="17">
        <v>0</v>
      </c>
      <c r="J464" s="18">
        <v>1168977.45</v>
      </c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</row>
    <row r="465" spans="1:32" x14ac:dyDescent="0.2">
      <c r="A465">
        <v>1322</v>
      </c>
      <c r="B465" t="s">
        <v>1395</v>
      </c>
      <c r="C465" s="17">
        <v>0</v>
      </c>
      <c r="D465" s="18">
        <v>9568.51</v>
      </c>
      <c r="E465" s="18">
        <v>9568.51</v>
      </c>
      <c r="F465" s="17">
        <v>0</v>
      </c>
      <c r="G465" s="17">
        <v>0</v>
      </c>
      <c r="H465" s="17">
        <v>0</v>
      </c>
      <c r="I465" s="17">
        <v>0</v>
      </c>
      <c r="J465" s="18">
        <v>9568.51</v>
      </c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</row>
    <row r="466" spans="1:32" x14ac:dyDescent="0.2">
      <c r="A466">
        <v>1322</v>
      </c>
      <c r="B466" t="s">
        <v>1396</v>
      </c>
      <c r="C466" s="18">
        <v>412500.79</v>
      </c>
      <c r="D466" s="17">
        <v>0</v>
      </c>
      <c r="E466" s="18">
        <v>412500.79</v>
      </c>
      <c r="F466" s="17">
        <v>0</v>
      </c>
      <c r="G466" s="17">
        <v>0</v>
      </c>
      <c r="H466" s="17">
        <v>0</v>
      </c>
      <c r="I466" s="17">
        <v>0</v>
      </c>
      <c r="J466" s="18">
        <v>412500.79</v>
      </c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</row>
    <row r="467" spans="1:32" x14ac:dyDescent="0.2">
      <c r="A467">
        <v>1322</v>
      </c>
      <c r="B467" t="s">
        <v>1428</v>
      </c>
      <c r="C467" s="17">
        <v>0</v>
      </c>
      <c r="D467" s="18">
        <v>20267.39</v>
      </c>
      <c r="E467" s="18">
        <v>20267.39</v>
      </c>
      <c r="F467" s="18">
        <v>1606.21</v>
      </c>
      <c r="G467" s="18">
        <v>1606.21</v>
      </c>
      <c r="H467" s="18">
        <v>1606.21</v>
      </c>
      <c r="I467" s="18">
        <v>1606.21</v>
      </c>
      <c r="J467" s="18">
        <v>18661.18</v>
      </c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</row>
    <row r="468" spans="1:32" x14ac:dyDescent="0.2">
      <c r="A468">
        <v>1322</v>
      </c>
      <c r="B468" t="s">
        <v>1429</v>
      </c>
      <c r="C468" s="18">
        <v>123276.1</v>
      </c>
      <c r="D468" s="18">
        <v>46084.46</v>
      </c>
      <c r="E468" s="18">
        <v>169360.56</v>
      </c>
      <c r="F468" s="18">
        <v>64745.64</v>
      </c>
      <c r="G468" s="18">
        <v>64745.64</v>
      </c>
      <c r="H468" s="18">
        <v>64745.64</v>
      </c>
      <c r="I468" s="18">
        <v>64745.64</v>
      </c>
      <c r="J468" s="18">
        <v>104614.92</v>
      </c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</row>
    <row r="469" spans="1:32" x14ac:dyDescent="0.2">
      <c r="A469">
        <v>1322</v>
      </c>
      <c r="B469" t="s">
        <v>1450</v>
      </c>
      <c r="C469" s="17">
        <v>0</v>
      </c>
      <c r="D469" s="18">
        <v>6499.82</v>
      </c>
      <c r="E469" s="18">
        <v>6499.82</v>
      </c>
      <c r="F469" s="17">
        <v>0</v>
      </c>
      <c r="G469" s="17">
        <v>0</v>
      </c>
      <c r="H469" s="17">
        <v>0</v>
      </c>
      <c r="I469" s="17">
        <v>0</v>
      </c>
      <c r="J469" s="18">
        <v>6499.82</v>
      </c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</row>
    <row r="470" spans="1:32" x14ac:dyDescent="0.2">
      <c r="A470">
        <v>1322</v>
      </c>
      <c r="B470" t="s">
        <v>1451</v>
      </c>
      <c r="C470" s="18">
        <v>218103.87</v>
      </c>
      <c r="D470" s="18">
        <v>34011.730000000003</v>
      </c>
      <c r="E470" s="18">
        <v>252115.6</v>
      </c>
      <c r="F470" s="18">
        <v>33934.32</v>
      </c>
      <c r="G470" s="18">
        <v>33934.32</v>
      </c>
      <c r="H470" s="18">
        <v>33934.32</v>
      </c>
      <c r="I470" s="18">
        <v>33934.32</v>
      </c>
      <c r="J470" s="18">
        <v>218181.28</v>
      </c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</row>
    <row r="471" spans="1:32" x14ac:dyDescent="0.2">
      <c r="A471">
        <v>1322</v>
      </c>
      <c r="B471" t="s">
        <v>1479</v>
      </c>
      <c r="C471" s="18">
        <v>550001.06000000006</v>
      </c>
      <c r="D471" s="17">
        <v>0</v>
      </c>
      <c r="E471" s="18">
        <v>550001.06000000006</v>
      </c>
      <c r="F471" s="17">
        <v>0</v>
      </c>
      <c r="G471" s="17">
        <v>0</v>
      </c>
      <c r="H471" s="17">
        <v>0</v>
      </c>
      <c r="I471" s="17">
        <v>0</v>
      </c>
      <c r="J471" s="18">
        <v>550001.06000000006</v>
      </c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</row>
    <row r="472" spans="1:32" x14ac:dyDescent="0.2">
      <c r="A472">
        <v>1322</v>
      </c>
      <c r="B472" t="s">
        <v>1515</v>
      </c>
      <c r="C472" s="17">
        <v>0</v>
      </c>
      <c r="D472" s="18">
        <v>4842.3500000000004</v>
      </c>
      <c r="E472" s="18">
        <v>4842.3500000000004</v>
      </c>
      <c r="F472" s="17">
        <v>0</v>
      </c>
      <c r="G472" s="17">
        <v>0</v>
      </c>
      <c r="H472" s="17">
        <v>0</v>
      </c>
      <c r="I472" s="17">
        <v>0</v>
      </c>
      <c r="J472" s="18">
        <v>4842.3500000000004</v>
      </c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</row>
    <row r="473" spans="1:32" x14ac:dyDescent="0.2">
      <c r="A473">
        <v>1322</v>
      </c>
      <c r="B473" t="s">
        <v>1516</v>
      </c>
      <c r="C473" s="18">
        <v>284483.31</v>
      </c>
      <c r="D473" s="17">
        <v>0</v>
      </c>
      <c r="E473" s="18">
        <v>284483.31</v>
      </c>
      <c r="F473" s="17">
        <v>0</v>
      </c>
      <c r="G473" s="17">
        <v>0</v>
      </c>
      <c r="H473" s="17">
        <v>0</v>
      </c>
      <c r="I473" s="17">
        <v>0</v>
      </c>
      <c r="J473" s="18">
        <v>284483.31</v>
      </c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</row>
    <row r="474" spans="1:32" x14ac:dyDescent="0.2">
      <c r="A474">
        <v>1322</v>
      </c>
      <c r="B474" t="s">
        <v>1538</v>
      </c>
      <c r="C474" s="18">
        <v>94827.77</v>
      </c>
      <c r="D474" s="17">
        <v>0</v>
      </c>
      <c r="E474" s="18">
        <v>94827.77</v>
      </c>
      <c r="F474" s="17">
        <v>0</v>
      </c>
      <c r="G474" s="17">
        <v>0</v>
      </c>
      <c r="H474" s="17">
        <v>0</v>
      </c>
      <c r="I474" s="17">
        <v>0</v>
      </c>
      <c r="J474" s="18">
        <v>94827.77</v>
      </c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</row>
    <row r="475" spans="1:32" x14ac:dyDescent="0.2">
      <c r="A475">
        <v>1322</v>
      </c>
      <c r="B475" t="s">
        <v>1554</v>
      </c>
      <c r="C475" s="17">
        <v>0</v>
      </c>
      <c r="D475" s="18">
        <v>37666.730000000003</v>
      </c>
      <c r="E475" s="18">
        <v>37666.730000000003</v>
      </c>
      <c r="F475" s="17">
        <v>0</v>
      </c>
      <c r="G475" s="17">
        <v>0</v>
      </c>
      <c r="H475" s="17">
        <v>0</v>
      </c>
      <c r="I475" s="17">
        <v>0</v>
      </c>
      <c r="J475" s="18">
        <v>37666.730000000003</v>
      </c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</row>
    <row r="476" spans="1:32" x14ac:dyDescent="0.2">
      <c r="A476">
        <v>1322</v>
      </c>
      <c r="B476" t="s">
        <v>1555</v>
      </c>
      <c r="C476" s="18">
        <v>1626296.23</v>
      </c>
      <c r="D476" s="18">
        <v>-32223.37</v>
      </c>
      <c r="E476" s="18">
        <v>1594072.86</v>
      </c>
      <c r="F476" s="18">
        <v>26249.35</v>
      </c>
      <c r="G476" s="18">
        <v>26249.35</v>
      </c>
      <c r="H476" s="18">
        <v>26249.35</v>
      </c>
      <c r="I476" s="18">
        <v>24294.17</v>
      </c>
      <c r="J476" s="18">
        <v>1567823.51</v>
      </c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</row>
    <row r="477" spans="1:32" x14ac:dyDescent="0.2">
      <c r="A477">
        <v>1322</v>
      </c>
      <c r="B477" t="s">
        <v>1619</v>
      </c>
      <c r="C477" s="17">
        <v>0</v>
      </c>
      <c r="D477" s="18">
        <v>9968.5</v>
      </c>
      <c r="E477" s="18">
        <v>9968.5</v>
      </c>
      <c r="F477" s="17">
        <v>0</v>
      </c>
      <c r="G477" s="17">
        <v>0</v>
      </c>
      <c r="H477" s="17">
        <v>0</v>
      </c>
      <c r="I477" s="17">
        <v>0</v>
      </c>
      <c r="J477" s="18">
        <v>9968.5</v>
      </c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</row>
    <row r="478" spans="1:32" x14ac:dyDescent="0.2">
      <c r="A478">
        <v>1322</v>
      </c>
      <c r="B478" t="s">
        <v>1620</v>
      </c>
      <c r="C478" s="18">
        <v>374569.69</v>
      </c>
      <c r="D478" s="18">
        <v>45860.97</v>
      </c>
      <c r="E478" s="18">
        <v>420430.66</v>
      </c>
      <c r="F478" s="18">
        <v>45860.97</v>
      </c>
      <c r="G478" s="18">
        <v>45860.97</v>
      </c>
      <c r="H478" s="18">
        <v>45860.97</v>
      </c>
      <c r="I478" s="18">
        <v>45860.91</v>
      </c>
      <c r="J478" s="18">
        <v>374569.69</v>
      </c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</row>
    <row r="479" spans="1:32" x14ac:dyDescent="0.2">
      <c r="A479">
        <v>1322</v>
      </c>
      <c r="B479" t="s">
        <v>1656</v>
      </c>
      <c r="C479" s="17">
        <v>0</v>
      </c>
      <c r="D479" s="18">
        <v>45148.47</v>
      </c>
      <c r="E479" s="18">
        <v>45148.47</v>
      </c>
      <c r="F479" s="18">
        <v>2482.4299999999998</v>
      </c>
      <c r="G479" s="18">
        <v>2482.4299999999998</v>
      </c>
      <c r="H479" s="18">
        <v>2482.4299999999998</v>
      </c>
      <c r="I479" s="17">
        <v>0</v>
      </c>
      <c r="J479" s="18">
        <v>42666.04</v>
      </c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</row>
    <row r="480" spans="1:32" x14ac:dyDescent="0.2">
      <c r="A480">
        <v>1322</v>
      </c>
      <c r="B480" t="s">
        <v>1657</v>
      </c>
      <c r="C480" s="18">
        <v>1650003.18</v>
      </c>
      <c r="D480" s="18">
        <v>4092.41</v>
      </c>
      <c r="E480" s="18">
        <v>1654095.59</v>
      </c>
      <c r="F480" s="18">
        <v>10656.36</v>
      </c>
      <c r="G480" s="18">
        <v>10656.36</v>
      </c>
      <c r="H480" s="18">
        <v>10656.36</v>
      </c>
      <c r="I480" s="18">
        <v>10656.36</v>
      </c>
      <c r="J480" s="18">
        <v>1643439.23</v>
      </c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</row>
    <row r="481" spans="1:32" x14ac:dyDescent="0.2">
      <c r="A481">
        <v>1322</v>
      </c>
      <c r="B481" t="s">
        <v>1704</v>
      </c>
      <c r="C481" s="18">
        <v>146983.04000000001</v>
      </c>
      <c r="D481" s="17">
        <v>0</v>
      </c>
      <c r="E481" s="18">
        <v>146983.04000000001</v>
      </c>
      <c r="F481" s="17">
        <v>0</v>
      </c>
      <c r="G481" s="17">
        <v>0</v>
      </c>
      <c r="H481" s="17">
        <v>0</v>
      </c>
      <c r="I481" s="17">
        <v>0</v>
      </c>
      <c r="J481" s="18">
        <v>146983.04000000001</v>
      </c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</row>
    <row r="482" spans="1:32" x14ac:dyDescent="0.2">
      <c r="A482">
        <v>1322</v>
      </c>
      <c r="B482" t="s">
        <v>1728</v>
      </c>
      <c r="C482" s="18">
        <v>241810.81</v>
      </c>
      <c r="D482" s="17">
        <v>0</v>
      </c>
      <c r="E482" s="18">
        <v>241810.81</v>
      </c>
      <c r="F482" s="18">
        <v>2099.42</v>
      </c>
      <c r="G482" s="18">
        <v>2099.42</v>
      </c>
      <c r="H482" s="18">
        <v>2099.42</v>
      </c>
      <c r="I482" s="18">
        <v>2099.42</v>
      </c>
      <c r="J482" s="18">
        <v>239711.39</v>
      </c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</row>
    <row r="483" spans="1:32" x14ac:dyDescent="0.2">
      <c r="A483">
        <v>1322</v>
      </c>
      <c r="B483" t="s">
        <v>1744</v>
      </c>
      <c r="C483" s="18">
        <v>66379.44</v>
      </c>
      <c r="D483" s="18">
        <v>-66379.44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</row>
    <row r="484" spans="1:32" x14ac:dyDescent="0.2">
      <c r="A484">
        <v>1322</v>
      </c>
      <c r="B484" t="s">
        <v>1751</v>
      </c>
      <c r="C484" s="18">
        <v>37931.11</v>
      </c>
      <c r="D484" s="18">
        <v>66379.44</v>
      </c>
      <c r="E484" s="18">
        <v>104310.55</v>
      </c>
      <c r="F484" s="17">
        <v>0</v>
      </c>
      <c r="G484" s="17">
        <v>0</v>
      </c>
      <c r="H484" s="17">
        <v>0</v>
      </c>
      <c r="I484" s="17">
        <v>0</v>
      </c>
      <c r="J484" s="18">
        <v>104310.55</v>
      </c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</row>
    <row r="485" spans="1:32" x14ac:dyDescent="0.2">
      <c r="A485">
        <v>1322</v>
      </c>
      <c r="B485" t="s">
        <v>1764</v>
      </c>
      <c r="C485" s="17">
        <v>0</v>
      </c>
      <c r="D485" s="18">
        <v>65742</v>
      </c>
      <c r="E485" s="18">
        <v>65742</v>
      </c>
      <c r="F485" s="18">
        <v>2575.17</v>
      </c>
      <c r="G485" s="18">
        <v>2575.17</v>
      </c>
      <c r="H485" s="18">
        <v>2575.17</v>
      </c>
      <c r="I485" s="18">
        <v>2575.17</v>
      </c>
      <c r="J485" s="18">
        <v>63166.83</v>
      </c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</row>
    <row r="486" spans="1:32" x14ac:dyDescent="0.2">
      <c r="A486">
        <v>1322</v>
      </c>
      <c r="B486" t="s">
        <v>1765</v>
      </c>
      <c r="C486" s="18">
        <v>7524583.4500000002</v>
      </c>
      <c r="D486" s="18">
        <v>52673.19</v>
      </c>
      <c r="E486" s="18">
        <v>7577256.6399999997</v>
      </c>
      <c r="F486" s="18">
        <v>12018.2</v>
      </c>
      <c r="G486" s="18">
        <v>12018.2</v>
      </c>
      <c r="H486" s="18">
        <v>12018.2</v>
      </c>
      <c r="I486" s="18">
        <v>9712.4500000000007</v>
      </c>
      <c r="J486" s="18">
        <v>7565238.4400000004</v>
      </c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</row>
    <row r="487" spans="1:32" x14ac:dyDescent="0.2">
      <c r="A487">
        <v>1322</v>
      </c>
      <c r="B487" t="s">
        <v>1806</v>
      </c>
      <c r="C487" s="18">
        <v>71120.83</v>
      </c>
      <c r="D487" s="18">
        <v>-71120.83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</row>
    <row r="488" spans="1:32" x14ac:dyDescent="0.2">
      <c r="A488">
        <v>1322</v>
      </c>
      <c r="B488" t="s">
        <v>1812</v>
      </c>
      <c r="C488" s="18">
        <v>14224.17</v>
      </c>
      <c r="D488" s="17">
        <v>0</v>
      </c>
      <c r="E488" s="18">
        <v>14224.17</v>
      </c>
      <c r="F488" s="17">
        <v>0</v>
      </c>
      <c r="G488" s="17">
        <v>0</v>
      </c>
      <c r="H488" s="17">
        <v>0</v>
      </c>
      <c r="I488" s="17">
        <v>0</v>
      </c>
      <c r="J488" s="18">
        <v>14224.17</v>
      </c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</row>
    <row r="489" spans="1:32" x14ac:dyDescent="0.2">
      <c r="A489">
        <v>1322</v>
      </c>
      <c r="B489" t="s">
        <v>1823</v>
      </c>
      <c r="C489" s="17">
        <v>0</v>
      </c>
      <c r="D489" s="18">
        <v>23126.97</v>
      </c>
      <c r="E489" s="18">
        <v>23126.97</v>
      </c>
      <c r="F489" s="17">
        <v>0</v>
      </c>
      <c r="G489" s="17">
        <v>0</v>
      </c>
      <c r="H489" s="17">
        <v>0</v>
      </c>
      <c r="I489" s="17">
        <v>0</v>
      </c>
      <c r="J489" s="18">
        <v>23126.97</v>
      </c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</row>
    <row r="490" spans="1:32" x14ac:dyDescent="0.2">
      <c r="A490">
        <v>1322</v>
      </c>
      <c r="B490" t="s">
        <v>1824</v>
      </c>
      <c r="C490" s="17">
        <v>0</v>
      </c>
      <c r="D490" s="18">
        <v>9394.43</v>
      </c>
      <c r="E490" s="18">
        <v>9394.43</v>
      </c>
      <c r="F490" s="18">
        <v>9394.43</v>
      </c>
      <c r="G490" s="18">
        <v>9394.43</v>
      </c>
      <c r="H490" s="18">
        <v>9394.43</v>
      </c>
      <c r="I490" s="18">
        <v>9394.43</v>
      </c>
      <c r="J490" s="17">
        <v>0</v>
      </c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</row>
    <row r="491" spans="1:32" x14ac:dyDescent="0.2">
      <c r="A491">
        <v>1322</v>
      </c>
      <c r="B491" t="s">
        <v>1854</v>
      </c>
      <c r="C491" s="17">
        <v>0</v>
      </c>
      <c r="D491" s="18">
        <v>2406.42</v>
      </c>
      <c r="E491" s="18">
        <v>2406.42</v>
      </c>
      <c r="F491" s="18">
        <v>2406.42</v>
      </c>
      <c r="G491" s="18">
        <v>2406.42</v>
      </c>
      <c r="H491" s="18">
        <v>2406.42</v>
      </c>
      <c r="I491" s="17">
        <v>0</v>
      </c>
      <c r="J491" s="17">
        <v>0</v>
      </c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</row>
    <row r="492" spans="1:32" x14ac:dyDescent="0.2">
      <c r="A492">
        <v>1322</v>
      </c>
      <c r="B492" t="s">
        <v>1855</v>
      </c>
      <c r="C492" s="18">
        <v>554742.44999999995</v>
      </c>
      <c r="D492" s="18">
        <v>46408.14</v>
      </c>
      <c r="E492" s="18">
        <v>601150.59</v>
      </c>
      <c r="F492" s="18">
        <v>46408.14</v>
      </c>
      <c r="G492" s="18">
        <v>46408.14</v>
      </c>
      <c r="H492" s="18">
        <v>46408.14</v>
      </c>
      <c r="I492" s="18">
        <v>46352.33</v>
      </c>
      <c r="J492" s="18">
        <v>554742.44999999995</v>
      </c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</row>
    <row r="493" spans="1:32" x14ac:dyDescent="0.2">
      <c r="A493">
        <v>1322</v>
      </c>
      <c r="B493" t="s">
        <v>1901</v>
      </c>
      <c r="C493" s="18">
        <v>497845.79</v>
      </c>
      <c r="D493" s="17">
        <v>0</v>
      </c>
      <c r="E493" s="18">
        <v>497845.79</v>
      </c>
      <c r="F493" s="18">
        <v>10000.870000000001</v>
      </c>
      <c r="G493" s="18">
        <v>10000.870000000001</v>
      </c>
      <c r="H493" s="18">
        <v>10000.870000000001</v>
      </c>
      <c r="I493" s="18">
        <v>10000.870000000001</v>
      </c>
      <c r="J493" s="18">
        <v>487844.92</v>
      </c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</row>
    <row r="494" spans="1:32" x14ac:dyDescent="0.2">
      <c r="A494">
        <v>1322</v>
      </c>
      <c r="B494" t="s">
        <v>1930</v>
      </c>
      <c r="C494" s="18">
        <v>483621.62</v>
      </c>
      <c r="D494" s="17">
        <v>0</v>
      </c>
      <c r="E494" s="18">
        <v>483621.62</v>
      </c>
      <c r="F494" s="18">
        <v>1958.57</v>
      </c>
      <c r="G494" s="18">
        <v>1958.57</v>
      </c>
      <c r="H494" s="18">
        <v>1958.57</v>
      </c>
      <c r="I494" s="18">
        <v>1958.57</v>
      </c>
      <c r="J494" s="18">
        <v>481663.05</v>
      </c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</row>
    <row r="495" spans="1:32" x14ac:dyDescent="0.2">
      <c r="A495">
        <v>1322</v>
      </c>
      <c r="B495" t="s">
        <v>1962</v>
      </c>
      <c r="C495" s="18">
        <v>104310.55</v>
      </c>
      <c r="D495" s="17">
        <v>0</v>
      </c>
      <c r="E495" s="18">
        <v>104310.55</v>
      </c>
      <c r="F495" s="17">
        <v>0</v>
      </c>
      <c r="G495" s="17">
        <v>0</v>
      </c>
      <c r="H495" s="17">
        <v>0</v>
      </c>
      <c r="I495" s="17">
        <v>0</v>
      </c>
      <c r="J495" s="18">
        <v>104310.55</v>
      </c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</row>
    <row r="496" spans="1:32" x14ac:dyDescent="0.2">
      <c r="A496">
        <v>1322</v>
      </c>
      <c r="B496" t="s">
        <v>1974</v>
      </c>
      <c r="C496" s="17">
        <v>0</v>
      </c>
      <c r="D496" s="18">
        <v>22513.97</v>
      </c>
      <c r="E496" s="18">
        <v>22513.97</v>
      </c>
      <c r="F496" s="17">
        <v>0</v>
      </c>
      <c r="G496" s="17">
        <v>0</v>
      </c>
      <c r="H496" s="17">
        <v>0</v>
      </c>
      <c r="I496" s="17">
        <v>0</v>
      </c>
      <c r="J496" s="18">
        <v>22513.97</v>
      </c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</row>
    <row r="497" spans="1:32" x14ac:dyDescent="0.2">
      <c r="A497">
        <v>1322</v>
      </c>
      <c r="B497" t="s">
        <v>1975</v>
      </c>
      <c r="C497" s="18">
        <v>1540951.24</v>
      </c>
      <c r="D497" s="18">
        <v>11183.19</v>
      </c>
      <c r="E497" s="18">
        <v>1552134.43</v>
      </c>
      <c r="F497" s="18">
        <v>18969.09</v>
      </c>
      <c r="G497" s="18">
        <v>18969.09</v>
      </c>
      <c r="H497" s="18">
        <v>18969.09</v>
      </c>
      <c r="I497" s="18">
        <v>18969.09</v>
      </c>
      <c r="J497" s="18">
        <v>1533165.34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</row>
    <row r="498" spans="1:32" x14ac:dyDescent="0.2">
      <c r="A498">
        <v>1322</v>
      </c>
      <c r="B498" t="s">
        <v>2015</v>
      </c>
      <c r="C498" s="17">
        <v>0</v>
      </c>
      <c r="D498" s="18">
        <v>22932.1</v>
      </c>
      <c r="E498" s="18">
        <v>22932.1</v>
      </c>
      <c r="F498" s="18">
        <v>1357.81</v>
      </c>
      <c r="G498" s="18">
        <v>1357.81</v>
      </c>
      <c r="H498" s="18">
        <v>1357.81</v>
      </c>
      <c r="I498" s="18">
        <v>1357.81</v>
      </c>
      <c r="J498" s="18">
        <v>21574.29</v>
      </c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</row>
    <row r="499" spans="1:32" x14ac:dyDescent="0.2">
      <c r="A499">
        <v>1322</v>
      </c>
      <c r="B499" t="s">
        <v>2016</v>
      </c>
      <c r="C499" s="18">
        <v>355604.13</v>
      </c>
      <c r="D499" s="18">
        <v>-1899.72</v>
      </c>
      <c r="E499" s="18">
        <v>353704.41</v>
      </c>
      <c r="F499" s="18">
        <v>2013.27</v>
      </c>
      <c r="G499" s="18">
        <v>2013.27</v>
      </c>
      <c r="H499" s="18">
        <v>2013.27</v>
      </c>
      <c r="I499" s="18">
        <v>2013.27</v>
      </c>
      <c r="J499" s="18">
        <v>351691.14</v>
      </c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</row>
    <row r="500" spans="1:32" x14ac:dyDescent="0.2">
      <c r="A500">
        <v>1322</v>
      </c>
      <c r="B500" t="s">
        <v>2055</v>
      </c>
      <c r="C500" s="17">
        <v>0</v>
      </c>
      <c r="D500" s="18">
        <v>3324.04</v>
      </c>
      <c r="E500" s="18">
        <v>3324.04</v>
      </c>
      <c r="F500" s="18">
        <v>3324.04</v>
      </c>
      <c r="G500" s="18">
        <v>3324.04</v>
      </c>
      <c r="H500" s="18">
        <v>3324.04</v>
      </c>
      <c r="I500" s="18">
        <v>2717.81</v>
      </c>
      <c r="J500" s="17">
        <v>0</v>
      </c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</row>
    <row r="501" spans="1:32" x14ac:dyDescent="0.2">
      <c r="A501">
        <v>1322</v>
      </c>
      <c r="B501" t="s">
        <v>2056</v>
      </c>
      <c r="C501" s="18">
        <v>2109917.86</v>
      </c>
      <c r="D501" s="17">
        <v>553.58000000000004</v>
      </c>
      <c r="E501" s="18">
        <v>2110471.44</v>
      </c>
      <c r="F501" s="18">
        <v>7401.69</v>
      </c>
      <c r="G501" s="18">
        <v>7401.69</v>
      </c>
      <c r="H501" s="18">
        <v>7401.69</v>
      </c>
      <c r="I501" s="18">
        <v>7401.69</v>
      </c>
      <c r="J501" s="18">
        <v>2103069.75</v>
      </c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</row>
    <row r="502" spans="1:32" x14ac:dyDescent="0.2">
      <c r="A502">
        <v>1322</v>
      </c>
      <c r="B502" t="s">
        <v>2096</v>
      </c>
      <c r="C502" s="18">
        <v>23706.94</v>
      </c>
      <c r="D502" s="17">
        <v>0</v>
      </c>
      <c r="E502" s="18">
        <v>23706.94</v>
      </c>
      <c r="F502" s="17">
        <v>0</v>
      </c>
      <c r="G502" s="17">
        <v>0</v>
      </c>
      <c r="H502" s="17">
        <v>0</v>
      </c>
      <c r="I502" s="17">
        <v>0</v>
      </c>
      <c r="J502" s="18">
        <v>23706.94</v>
      </c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</row>
    <row r="503" spans="1:32" x14ac:dyDescent="0.2">
      <c r="A503">
        <v>1322</v>
      </c>
      <c r="B503" t="s">
        <v>2109</v>
      </c>
      <c r="C503" s="17">
        <v>0</v>
      </c>
      <c r="D503" s="18">
        <v>14660.13</v>
      </c>
      <c r="E503" s="18">
        <v>14660.13</v>
      </c>
      <c r="F503" s="18">
        <v>3782.99</v>
      </c>
      <c r="G503" s="18">
        <v>3782.99</v>
      </c>
      <c r="H503" s="18">
        <v>3782.99</v>
      </c>
      <c r="I503" s="18">
        <v>3782.99</v>
      </c>
      <c r="J503" s="18">
        <v>10877.14</v>
      </c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</row>
    <row r="504" spans="1:32" x14ac:dyDescent="0.2">
      <c r="A504">
        <v>1322</v>
      </c>
      <c r="B504" t="s">
        <v>2110</v>
      </c>
      <c r="C504" s="18">
        <v>1887072.6</v>
      </c>
      <c r="D504" s="18">
        <v>-6477.81</v>
      </c>
      <c r="E504" s="18">
        <v>1880594.79</v>
      </c>
      <c r="F504" s="18">
        <v>6051.78</v>
      </c>
      <c r="G504" s="18">
        <v>6051.78</v>
      </c>
      <c r="H504" s="18">
        <v>6051.78</v>
      </c>
      <c r="I504" s="18">
        <v>6051.78</v>
      </c>
      <c r="J504" s="18">
        <v>1874543.01</v>
      </c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</row>
    <row r="505" spans="1:32" x14ac:dyDescent="0.2">
      <c r="A505">
        <v>1322</v>
      </c>
      <c r="B505" t="s">
        <v>2154</v>
      </c>
      <c r="C505" s="18">
        <v>379311.07</v>
      </c>
      <c r="D505" s="18">
        <v>1868.25</v>
      </c>
      <c r="E505" s="18">
        <v>381179.32</v>
      </c>
      <c r="F505" s="18">
        <v>4474.6499999999996</v>
      </c>
      <c r="G505" s="18">
        <v>4474.6499999999996</v>
      </c>
      <c r="H505" s="18">
        <v>4474.6499999999996</v>
      </c>
      <c r="I505" s="18">
        <v>4474.6499999999996</v>
      </c>
      <c r="J505" s="18">
        <v>376704.67</v>
      </c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</row>
    <row r="506" spans="1:32" x14ac:dyDescent="0.2">
      <c r="A506">
        <v>1322</v>
      </c>
      <c r="B506" t="s">
        <v>2189</v>
      </c>
      <c r="C506" s="17">
        <v>0</v>
      </c>
      <c r="D506" s="18">
        <v>20140.89</v>
      </c>
      <c r="E506" s="18">
        <v>20140.89</v>
      </c>
      <c r="F506" s="18">
        <v>11569.32</v>
      </c>
      <c r="G506" s="18">
        <v>11569.32</v>
      </c>
      <c r="H506" s="18">
        <v>11569.32</v>
      </c>
      <c r="I506" s="18">
        <v>11569.32</v>
      </c>
      <c r="J506" s="18">
        <v>8571.57</v>
      </c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</row>
    <row r="507" spans="1:32" x14ac:dyDescent="0.2">
      <c r="A507">
        <v>1322</v>
      </c>
      <c r="B507" t="s">
        <v>2190</v>
      </c>
      <c r="C507" s="18">
        <v>350862.74</v>
      </c>
      <c r="D507" s="17">
        <v>0</v>
      </c>
      <c r="E507" s="18">
        <v>350862.74</v>
      </c>
      <c r="F507" s="18">
        <v>2061.71</v>
      </c>
      <c r="G507" s="18">
        <v>2061.71</v>
      </c>
      <c r="H507" s="18">
        <v>2061.71</v>
      </c>
      <c r="I507" s="18">
        <v>2061.71</v>
      </c>
      <c r="J507" s="18">
        <v>348801.03</v>
      </c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</row>
    <row r="508" spans="1:32" x14ac:dyDescent="0.2">
      <c r="A508">
        <v>1322</v>
      </c>
      <c r="B508" t="s">
        <v>2213</v>
      </c>
      <c r="C508" s="17">
        <v>0</v>
      </c>
      <c r="D508" s="18">
        <v>22362.7</v>
      </c>
      <c r="E508" s="18">
        <v>22362.7</v>
      </c>
      <c r="F508" s="17">
        <v>0</v>
      </c>
      <c r="G508" s="17">
        <v>0</v>
      </c>
      <c r="H508" s="17">
        <v>0</v>
      </c>
      <c r="I508" s="17">
        <v>0</v>
      </c>
      <c r="J508" s="18">
        <v>22362.7</v>
      </c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</row>
    <row r="509" spans="1:32" x14ac:dyDescent="0.2">
      <c r="A509">
        <v>1322</v>
      </c>
      <c r="B509" t="s">
        <v>2214</v>
      </c>
      <c r="C509" s="18">
        <v>388793.88</v>
      </c>
      <c r="D509" s="17">
        <v>0</v>
      </c>
      <c r="E509" s="18">
        <v>388793.88</v>
      </c>
      <c r="F509" s="17">
        <v>0</v>
      </c>
      <c r="G509" s="17">
        <v>0</v>
      </c>
      <c r="H509" s="17">
        <v>0</v>
      </c>
      <c r="I509" s="17">
        <v>0</v>
      </c>
      <c r="J509" s="18">
        <v>388793.88</v>
      </c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</row>
    <row r="510" spans="1:32" x14ac:dyDescent="0.2">
      <c r="A510">
        <v>1324</v>
      </c>
      <c r="B510" t="s">
        <v>394</v>
      </c>
      <c r="C510" s="18">
        <v>52764.56</v>
      </c>
      <c r="D510" s="18">
        <v>20898.11</v>
      </c>
      <c r="E510" s="18">
        <v>73662.67</v>
      </c>
      <c r="F510" s="18">
        <v>27938.95</v>
      </c>
      <c r="G510" s="18">
        <v>27938.95</v>
      </c>
      <c r="H510" s="18">
        <v>27938.95</v>
      </c>
      <c r="I510" s="18">
        <v>25767.37</v>
      </c>
      <c r="J510" s="18">
        <v>45723.72</v>
      </c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</row>
    <row r="511" spans="1:32" x14ac:dyDescent="0.2">
      <c r="A511">
        <v>1324</v>
      </c>
      <c r="B511" t="s">
        <v>495</v>
      </c>
      <c r="C511" s="18">
        <v>65143.76</v>
      </c>
      <c r="D511" s="18">
        <v>-63298.51</v>
      </c>
      <c r="E511" s="18">
        <v>1845.25</v>
      </c>
      <c r="F511" s="17">
        <v>0</v>
      </c>
      <c r="G511" s="17">
        <v>0</v>
      </c>
      <c r="H511" s="17">
        <v>0</v>
      </c>
      <c r="I511" s="17">
        <v>0</v>
      </c>
      <c r="J511" s="18">
        <v>1845.25</v>
      </c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</row>
    <row r="512" spans="1:32" x14ac:dyDescent="0.2">
      <c r="A512">
        <v>1324</v>
      </c>
      <c r="B512" t="s">
        <v>813</v>
      </c>
      <c r="C512" s="18">
        <v>8943.15</v>
      </c>
      <c r="D512" s="18">
        <v>-7298.38</v>
      </c>
      <c r="E512" s="18">
        <v>1644.77</v>
      </c>
      <c r="F512" s="17">
        <v>0</v>
      </c>
      <c r="G512" s="17">
        <v>0</v>
      </c>
      <c r="H512" s="17">
        <v>0</v>
      </c>
      <c r="I512" s="17">
        <v>0</v>
      </c>
      <c r="J512" s="18">
        <v>1644.77</v>
      </c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</row>
    <row r="513" spans="1:32" x14ac:dyDescent="0.2">
      <c r="A513">
        <v>1324</v>
      </c>
      <c r="B513" t="s">
        <v>886</v>
      </c>
      <c r="C513" s="18">
        <v>18686.47</v>
      </c>
      <c r="D513" s="18">
        <v>11986.97</v>
      </c>
      <c r="E513" s="18">
        <v>30673.439999999999</v>
      </c>
      <c r="F513" s="18">
        <v>11585.69</v>
      </c>
      <c r="G513" s="18">
        <v>11585.69</v>
      </c>
      <c r="H513" s="18">
        <v>11585.69</v>
      </c>
      <c r="I513" s="18">
        <v>10935.12</v>
      </c>
      <c r="J513" s="18">
        <v>19087.75</v>
      </c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</row>
    <row r="514" spans="1:32" x14ac:dyDescent="0.2">
      <c r="A514">
        <v>1324</v>
      </c>
      <c r="B514" t="s">
        <v>912</v>
      </c>
      <c r="C514" s="17">
        <v>0</v>
      </c>
      <c r="D514" s="17">
        <v>984.24</v>
      </c>
      <c r="E514" s="17">
        <v>984.24</v>
      </c>
      <c r="F514" s="17">
        <v>109.36</v>
      </c>
      <c r="G514" s="17">
        <v>109.36</v>
      </c>
      <c r="H514" s="17">
        <v>109.36</v>
      </c>
      <c r="I514" s="17">
        <v>0</v>
      </c>
      <c r="J514" s="17">
        <v>874.88</v>
      </c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</row>
    <row r="515" spans="1:32" x14ac:dyDescent="0.2">
      <c r="A515">
        <v>1324</v>
      </c>
      <c r="B515" t="s">
        <v>957</v>
      </c>
      <c r="C515" s="17">
        <v>988.45</v>
      </c>
      <c r="D515" s="17">
        <v>-259.32</v>
      </c>
      <c r="E515" s="17">
        <v>729.13</v>
      </c>
      <c r="F515" s="17">
        <v>0</v>
      </c>
      <c r="G515" s="17">
        <v>0</v>
      </c>
      <c r="H515" s="17">
        <v>0</v>
      </c>
      <c r="I515" s="17">
        <v>0</v>
      </c>
      <c r="J515" s="17">
        <v>729.13</v>
      </c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</row>
    <row r="516" spans="1:32" x14ac:dyDescent="0.2">
      <c r="A516">
        <v>1324</v>
      </c>
      <c r="B516" t="s">
        <v>1027</v>
      </c>
      <c r="C516" s="18">
        <v>90843.53</v>
      </c>
      <c r="D516" s="18">
        <v>-68113.73</v>
      </c>
      <c r="E516" s="18">
        <v>22729.8</v>
      </c>
      <c r="F516" s="18">
        <v>10407.52</v>
      </c>
      <c r="G516" s="18">
        <v>10407.52</v>
      </c>
      <c r="H516" s="18">
        <v>10407.52</v>
      </c>
      <c r="I516" s="18">
        <v>9390.2999999999993</v>
      </c>
      <c r="J516" s="18">
        <v>12322.28</v>
      </c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</row>
    <row r="517" spans="1:32" x14ac:dyDescent="0.2">
      <c r="A517">
        <v>1324</v>
      </c>
      <c r="B517" t="s">
        <v>1086</v>
      </c>
      <c r="C517" s="18">
        <v>15109.21</v>
      </c>
      <c r="D517" s="18">
        <v>19137.62</v>
      </c>
      <c r="E517" s="18">
        <v>34246.83</v>
      </c>
      <c r="F517" s="18">
        <v>13013.57</v>
      </c>
      <c r="G517" s="18">
        <v>13013.57</v>
      </c>
      <c r="H517" s="18">
        <v>13013.57</v>
      </c>
      <c r="I517" s="18">
        <v>11950.75</v>
      </c>
      <c r="J517" s="18">
        <v>21233.26</v>
      </c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</row>
    <row r="518" spans="1:32" x14ac:dyDescent="0.2">
      <c r="A518">
        <v>1324</v>
      </c>
      <c r="B518" t="s">
        <v>1119</v>
      </c>
      <c r="C518" s="18">
        <v>1882.77</v>
      </c>
      <c r="D518" s="17">
        <v>0</v>
      </c>
      <c r="E518" s="18">
        <v>1882.77</v>
      </c>
      <c r="F518" s="17">
        <v>427.49</v>
      </c>
      <c r="G518" s="17">
        <v>427.49</v>
      </c>
      <c r="H518" s="17">
        <v>427.49</v>
      </c>
      <c r="I518" s="17">
        <v>427.49</v>
      </c>
      <c r="J518" s="18">
        <v>1455.28</v>
      </c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</row>
    <row r="519" spans="1:32" x14ac:dyDescent="0.2">
      <c r="A519">
        <v>1324</v>
      </c>
      <c r="B519" t="s">
        <v>1151</v>
      </c>
      <c r="C519" s="18">
        <v>44339.18</v>
      </c>
      <c r="D519" s="18">
        <v>13763.5</v>
      </c>
      <c r="E519" s="18">
        <v>58102.68</v>
      </c>
      <c r="F519" s="18">
        <v>24178.66</v>
      </c>
      <c r="G519" s="18">
        <v>24178.66</v>
      </c>
      <c r="H519" s="18">
        <v>24178.66</v>
      </c>
      <c r="I519" s="18">
        <v>23527.88</v>
      </c>
      <c r="J519" s="18">
        <v>33924.019999999997</v>
      </c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</row>
    <row r="520" spans="1:32" x14ac:dyDescent="0.2">
      <c r="A520">
        <v>1324</v>
      </c>
      <c r="B520" t="s">
        <v>1205</v>
      </c>
      <c r="C520" s="18">
        <v>24146.49</v>
      </c>
      <c r="D520" s="18">
        <v>11289.82</v>
      </c>
      <c r="E520" s="18">
        <v>35436.31</v>
      </c>
      <c r="F520" s="18">
        <v>13830.98</v>
      </c>
      <c r="G520" s="18">
        <v>13830.98</v>
      </c>
      <c r="H520" s="18">
        <v>13830.98</v>
      </c>
      <c r="I520" s="18">
        <v>12861.4</v>
      </c>
      <c r="J520" s="18">
        <v>21605.33</v>
      </c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</row>
    <row r="521" spans="1:32" x14ac:dyDescent="0.2">
      <c r="A521">
        <v>1324</v>
      </c>
      <c r="B521" t="s">
        <v>1232</v>
      </c>
      <c r="C521" s="17">
        <v>0</v>
      </c>
      <c r="D521" s="18">
        <v>1562.4</v>
      </c>
      <c r="E521" s="18">
        <v>1562.4</v>
      </c>
      <c r="F521" s="17">
        <v>607.6</v>
      </c>
      <c r="G521" s="17">
        <v>607.6</v>
      </c>
      <c r="H521" s="17">
        <v>607.6</v>
      </c>
      <c r="I521" s="17">
        <v>520.79999999999995</v>
      </c>
      <c r="J521" s="17">
        <v>954.8</v>
      </c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</row>
    <row r="522" spans="1:32" x14ac:dyDescent="0.2">
      <c r="A522">
        <v>1324</v>
      </c>
      <c r="B522" t="s">
        <v>1480</v>
      </c>
      <c r="C522" s="18">
        <v>3200.7</v>
      </c>
      <c r="D522" s="17">
        <v>-115.93</v>
      </c>
      <c r="E522" s="18">
        <v>3084.77</v>
      </c>
      <c r="F522" s="17">
        <v>87.62</v>
      </c>
      <c r="G522" s="17">
        <v>87.62</v>
      </c>
      <c r="H522" s="17">
        <v>87.62</v>
      </c>
      <c r="I522" s="17">
        <v>87.62</v>
      </c>
      <c r="J522" s="18">
        <v>2997.15</v>
      </c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</row>
    <row r="523" spans="1:32" x14ac:dyDescent="0.2">
      <c r="A523">
        <v>1324</v>
      </c>
      <c r="B523" t="s">
        <v>1517</v>
      </c>
      <c r="C523" s="17">
        <v>423.62</v>
      </c>
      <c r="D523" s="17">
        <v>0</v>
      </c>
      <c r="E523" s="17">
        <v>423.62</v>
      </c>
      <c r="F523" s="17">
        <v>0</v>
      </c>
      <c r="G523" s="17">
        <v>0</v>
      </c>
      <c r="H523" s="17">
        <v>0</v>
      </c>
      <c r="I523" s="17">
        <v>0</v>
      </c>
      <c r="J523" s="17">
        <v>423.62</v>
      </c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</row>
    <row r="524" spans="1:32" x14ac:dyDescent="0.2">
      <c r="A524">
        <v>1324</v>
      </c>
      <c r="B524" t="s">
        <v>1539</v>
      </c>
      <c r="C524" s="17">
        <v>0</v>
      </c>
      <c r="D524" s="17">
        <v>115.93</v>
      </c>
      <c r="E524" s="17">
        <v>115.93</v>
      </c>
      <c r="F524" s="17">
        <v>115.93</v>
      </c>
      <c r="G524" s="17">
        <v>115.93</v>
      </c>
      <c r="H524" s="17">
        <v>115.93</v>
      </c>
      <c r="I524" s="17">
        <v>115.93</v>
      </c>
      <c r="J524" s="17">
        <v>0</v>
      </c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</row>
    <row r="525" spans="1:32" x14ac:dyDescent="0.2">
      <c r="A525">
        <v>1324</v>
      </c>
      <c r="B525" t="s">
        <v>1600</v>
      </c>
      <c r="C525" s="18">
        <v>3859.67</v>
      </c>
      <c r="D525" s="18">
        <v>-3635.52</v>
      </c>
      <c r="E525" s="17">
        <v>224.15</v>
      </c>
      <c r="F525" s="17">
        <v>0</v>
      </c>
      <c r="G525" s="17">
        <v>0</v>
      </c>
      <c r="H525" s="17">
        <v>0</v>
      </c>
      <c r="I525" s="17">
        <v>0</v>
      </c>
      <c r="J525" s="17">
        <v>224.15</v>
      </c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</row>
    <row r="526" spans="1:32" x14ac:dyDescent="0.2">
      <c r="A526">
        <v>1324</v>
      </c>
      <c r="B526" t="s">
        <v>1856</v>
      </c>
      <c r="C526" s="17">
        <v>0</v>
      </c>
      <c r="D526" s="17">
        <v>136.5</v>
      </c>
      <c r="E526" s="17">
        <v>136.5</v>
      </c>
      <c r="F526" s="17">
        <v>136.5</v>
      </c>
      <c r="G526" s="17">
        <v>136.5</v>
      </c>
      <c r="H526" s="17">
        <v>136.5</v>
      </c>
      <c r="I526" s="17">
        <v>136.5</v>
      </c>
      <c r="J526" s="17">
        <v>0</v>
      </c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</row>
    <row r="527" spans="1:32" x14ac:dyDescent="0.2">
      <c r="A527">
        <v>1324</v>
      </c>
      <c r="B527" t="s">
        <v>1976</v>
      </c>
      <c r="C527" s="18">
        <v>8707.7999999999993</v>
      </c>
      <c r="D527" s="18">
        <v>3964.35</v>
      </c>
      <c r="E527" s="18">
        <v>12672.15</v>
      </c>
      <c r="F527" s="18">
        <v>3223.35</v>
      </c>
      <c r="G527" s="18">
        <v>3223.35</v>
      </c>
      <c r="H527" s="18">
        <v>3223.35</v>
      </c>
      <c r="I527" s="18">
        <v>3034.5</v>
      </c>
      <c r="J527" s="18">
        <v>9448.7999999999993</v>
      </c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</row>
    <row r="528" spans="1:32" x14ac:dyDescent="0.2">
      <c r="A528">
        <v>1324</v>
      </c>
      <c r="B528" t="s">
        <v>2057</v>
      </c>
      <c r="C528" s="18">
        <v>6730.89</v>
      </c>
      <c r="D528" s="17">
        <v>-105.3</v>
      </c>
      <c r="E528" s="18">
        <v>6625.59</v>
      </c>
      <c r="F528" s="18">
        <v>1594.3</v>
      </c>
      <c r="G528" s="18">
        <v>1594.3</v>
      </c>
      <c r="H528" s="18">
        <v>1594.3</v>
      </c>
      <c r="I528" s="18">
        <v>1594.3</v>
      </c>
      <c r="J528" s="18">
        <v>5031.29</v>
      </c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</row>
    <row r="529" spans="1:32" x14ac:dyDescent="0.2">
      <c r="A529">
        <v>1324</v>
      </c>
      <c r="B529" t="s">
        <v>2111</v>
      </c>
      <c r="C529" s="18">
        <v>124921.62</v>
      </c>
      <c r="D529" s="18">
        <v>1730.41</v>
      </c>
      <c r="E529" s="18">
        <v>126652.03</v>
      </c>
      <c r="F529" s="18">
        <v>47959.95</v>
      </c>
      <c r="G529" s="18">
        <v>47959.95</v>
      </c>
      <c r="H529" s="18">
        <v>47959.95</v>
      </c>
      <c r="I529" s="18">
        <v>45470.58</v>
      </c>
      <c r="J529" s="18">
        <v>78692.08</v>
      </c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</row>
    <row r="530" spans="1:32" x14ac:dyDescent="0.2">
      <c r="A530">
        <v>1331</v>
      </c>
      <c r="B530" t="s">
        <v>247</v>
      </c>
      <c r="C530" s="17">
        <v>0</v>
      </c>
      <c r="D530" s="18">
        <v>33654.14</v>
      </c>
      <c r="E530" s="18">
        <v>33654.14</v>
      </c>
      <c r="F530" s="18">
        <v>12943.9</v>
      </c>
      <c r="G530" s="18">
        <v>12943.9</v>
      </c>
      <c r="H530" s="18">
        <v>12943.9</v>
      </c>
      <c r="I530" s="18">
        <v>12943.9</v>
      </c>
      <c r="J530" s="18">
        <v>20710.240000000002</v>
      </c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</row>
    <row r="531" spans="1:32" x14ac:dyDescent="0.2">
      <c r="A531">
        <v>1331</v>
      </c>
      <c r="B531" t="s">
        <v>346</v>
      </c>
      <c r="C531" s="17">
        <v>0</v>
      </c>
      <c r="D531" s="18">
        <v>1140.75</v>
      </c>
      <c r="E531" s="18">
        <v>1140.75</v>
      </c>
      <c r="F531" s="18">
        <v>1140.75</v>
      </c>
      <c r="G531" s="18">
        <v>1140.75</v>
      </c>
      <c r="H531" s="18">
        <v>1140.75</v>
      </c>
      <c r="I531" s="18">
        <v>1140.75</v>
      </c>
      <c r="J531" s="17">
        <v>0</v>
      </c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</row>
    <row r="532" spans="1:32" x14ac:dyDescent="0.2">
      <c r="A532">
        <v>1331</v>
      </c>
      <c r="B532" t="s">
        <v>365</v>
      </c>
      <c r="C532" s="17">
        <v>0</v>
      </c>
      <c r="D532" s="18">
        <v>425098.88</v>
      </c>
      <c r="E532" s="18">
        <v>425098.88</v>
      </c>
      <c r="F532" s="18">
        <v>125442.39</v>
      </c>
      <c r="G532" s="18">
        <v>125442.39</v>
      </c>
      <c r="H532" s="18">
        <v>125442.39</v>
      </c>
      <c r="I532" s="18">
        <v>122340.07</v>
      </c>
      <c r="J532" s="18">
        <v>299656.49</v>
      </c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</row>
    <row r="533" spans="1:32" x14ac:dyDescent="0.2">
      <c r="A533">
        <v>1331</v>
      </c>
      <c r="B533" t="s">
        <v>395</v>
      </c>
      <c r="C533" s="17">
        <v>0</v>
      </c>
      <c r="D533" s="18">
        <v>1375173.31</v>
      </c>
      <c r="E533" s="18">
        <v>1375173.31</v>
      </c>
      <c r="F533" s="18">
        <v>248603.37</v>
      </c>
      <c r="G533" s="18">
        <v>248603.37</v>
      </c>
      <c r="H533" s="18">
        <v>248603.37</v>
      </c>
      <c r="I533" s="18">
        <v>242968.48</v>
      </c>
      <c r="J533" s="18">
        <v>1126569.94</v>
      </c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</row>
    <row r="534" spans="1:32" x14ac:dyDescent="0.2">
      <c r="A534">
        <v>1331</v>
      </c>
      <c r="B534" t="s">
        <v>496</v>
      </c>
      <c r="C534" s="17">
        <v>0</v>
      </c>
      <c r="D534" s="18">
        <v>50784.31</v>
      </c>
      <c r="E534" s="18">
        <v>50784.31</v>
      </c>
      <c r="F534" s="18">
        <v>20351.88</v>
      </c>
      <c r="G534" s="18">
        <v>20351.88</v>
      </c>
      <c r="H534" s="18">
        <v>20351.88</v>
      </c>
      <c r="I534" s="18">
        <v>18488.669999999998</v>
      </c>
      <c r="J534" s="18">
        <v>30432.43</v>
      </c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</row>
    <row r="535" spans="1:32" x14ac:dyDescent="0.2">
      <c r="A535">
        <v>1331</v>
      </c>
      <c r="B535" t="s">
        <v>563</v>
      </c>
      <c r="C535" s="17">
        <v>0</v>
      </c>
      <c r="D535" s="18">
        <v>17085.8</v>
      </c>
      <c r="E535" s="18">
        <v>17085.8</v>
      </c>
      <c r="F535" s="18">
        <v>17085.8</v>
      </c>
      <c r="G535" s="18">
        <v>17085.8</v>
      </c>
      <c r="H535" s="18">
        <v>17085.8</v>
      </c>
      <c r="I535" s="18">
        <v>17085.8</v>
      </c>
      <c r="J535" s="17">
        <v>0</v>
      </c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</row>
    <row r="536" spans="1:32" x14ac:dyDescent="0.2">
      <c r="A536">
        <v>1331</v>
      </c>
      <c r="B536" t="s">
        <v>783</v>
      </c>
      <c r="C536" s="17">
        <v>0</v>
      </c>
      <c r="D536" s="17">
        <v>838.46</v>
      </c>
      <c r="E536" s="17">
        <v>838.46</v>
      </c>
      <c r="F536" s="17">
        <v>0</v>
      </c>
      <c r="G536" s="17">
        <v>0</v>
      </c>
      <c r="H536" s="17">
        <v>0</v>
      </c>
      <c r="I536" s="17">
        <v>0</v>
      </c>
      <c r="J536" s="17">
        <v>838.46</v>
      </c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</row>
    <row r="537" spans="1:32" x14ac:dyDescent="0.2">
      <c r="A537">
        <v>1331</v>
      </c>
      <c r="B537" t="s">
        <v>814</v>
      </c>
      <c r="C537" s="17">
        <v>0</v>
      </c>
      <c r="D537" s="18">
        <v>5175</v>
      </c>
      <c r="E537" s="18">
        <v>5175</v>
      </c>
      <c r="F537" s="18">
        <v>3425</v>
      </c>
      <c r="G537" s="18">
        <v>3425</v>
      </c>
      <c r="H537" s="18">
        <v>3425</v>
      </c>
      <c r="I537" s="18">
        <v>3425</v>
      </c>
      <c r="J537" s="18">
        <v>1750</v>
      </c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</row>
    <row r="538" spans="1:32" x14ac:dyDescent="0.2">
      <c r="A538">
        <v>1331</v>
      </c>
      <c r="B538" t="s">
        <v>854</v>
      </c>
      <c r="C538" s="17">
        <v>0</v>
      </c>
      <c r="D538" s="17">
        <v>611.52</v>
      </c>
      <c r="E538" s="17">
        <v>611.52</v>
      </c>
      <c r="F538" s="17">
        <v>611.52</v>
      </c>
      <c r="G538" s="17">
        <v>611.52</v>
      </c>
      <c r="H538" s="17">
        <v>611.52</v>
      </c>
      <c r="I538" s="17">
        <v>611.52</v>
      </c>
      <c r="J538" s="17">
        <v>0</v>
      </c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</row>
    <row r="539" spans="1:32" x14ac:dyDescent="0.2">
      <c r="A539">
        <v>1331</v>
      </c>
      <c r="B539" t="s">
        <v>887</v>
      </c>
      <c r="C539" s="17">
        <v>0</v>
      </c>
      <c r="D539" s="18">
        <v>291821.07</v>
      </c>
      <c r="E539" s="18">
        <v>291821.07</v>
      </c>
      <c r="F539" s="18">
        <v>108017.88</v>
      </c>
      <c r="G539" s="18">
        <v>108017.88</v>
      </c>
      <c r="H539" s="18">
        <v>108017.88</v>
      </c>
      <c r="I539" s="18">
        <v>100521.66</v>
      </c>
      <c r="J539" s="18">
        <v>183803.19</v>
      </c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</row>
    <row r="540" spans="1:32" x14ac:dyDescent="0.2">
      <c r="A540">
        <v>1331</v>
      </c>
      <c r="B540" t="s">
        <v>913</v>
      </c>
      <c r="C540" s="17">
        <v>0</v>
      </c>
      <c r="D540" s="18">
        <v>10260.89</v>
      </c>
      <c r="E540" s="18">
        <v>10260.89</v>
      </c>
      <c r="F540" s="17">
        <v>874.86</v>
      </c>
      <c r="G540" s="17">
        <v>874.86</v>
      </c>
      <c r="H540" s="17">
        <v>874.86</v>
      </c>
      <c r="I540" s="17">
        <v>0</v>
      </c>
      <c r="J540" s="18">
        <v>9386.0300000000007</v>
      </c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</row>
    <row r="541" spans="1:32" x14ac:dyDescent="0.2">
      <c r="A541">
        <v>1331</v>
      </c>
      <c r="B541" t="s">
        <v>958</v>
      </c>
      <c r="C541" s="17">
        <v>0</v>
      </c>
      <c r="D541" s="17">
        <v>850</v>
      </c>
      <c r="E541" s="17">
        <v>850</v>
      </c>
      <c r="F541" s="17">
        <v>0</v>
      </c>
      <c r="G541" s="17">
        <v>0</v>
      </c>
      <c r="H541" s="17">
        <v>0</v>
      </c>
      <c r="I541" s="17">
        <v>0</v>
      </c>
      <c r="J541" s="17">
        <v>850</v>
      </c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</row>
    <row r="542" spans="1:32" x14ac:dyDescent="0.2">
      <c r="A542">
        <v>1331</v>
      </c>
      <c r="B542" t="s">
        <v>985</v>
      </c>
      <c r="C542" s="17">
        <v>0</v>
      </c>
      <c r="D542" s="18">
        <v>15185.23</v>
      </c>
      <c r="E542" s="18">
        <v>15185.23</v>
      </c>
      <c r="F542" s="18">
        <v>1325.44</v>
      </c>
      <c r="G542" s="18">
        <v>1325.44</v>
      </c>
      <c r="H542" s="18">
        <v>1325.44</v>
      </c>
      <c r="I542" s="17">
        <v>838.07</v>
      </c>
      <c r="J542" s="18">
        <v>13859.79</v>
      </c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</row>
    <row r="543" spans="1:32" x14ac:dyDescent="0.2">
      <c r="A543">
        <v>1331</v>
      </c>
      <c r="B543" t="s">
        <v>1028</v>
      </c>
      <c r="C543" s="17">
        <v>0</v>
      </c>
      <c r="D543" s="18">
        <v>812246.05</v>
      </c>
      <c r="E543" s="18">
        <v>812246.05</v>
      </c>
      <c r="F543" s="18">
        <v>324362.39</v>
      </c>
      <c r="G543" s="18">
        <v>324362.39</v>
      </c>
      <c r="H543" s="18">
        <v>324362.39</v>
      </c>
      <c r="I543" s="18">
        <v>301332.77</v>
      </c>
      <c r="J543" s="18">
        <v>487883.66</v>
      </c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</row>
    <row r="544" spans="1:32" x14ac:dyDescent="0.2">
      <c r="A544">
        <v>1331</v>
      </c>
      <c r="B544" t="s">
        <v>1087</v>
      </c>
      <c r="C544" s="17">
        <v>0</v>
      </c>
      <c r="D544" s="18">
        <v>1803453.97</v>
      </c>
      <c r="E544" s="18">
        <v>1803453.97</v>
      </c>
      <c r="F544" s="18">
        <v>651968.30000000005</v>
      </c>
      <c r="G544" s="18">
        <v>651968.30000000005</v>
      </c>
      <c r="H544" s="18">
        <v>651968.30000000005</v>
      </c>
      <c r="I544" s="18">
        <v>595899.82999999996</v>
      </c>
      <c r="J544" s="18">
        <v>1151485.67</v>
      </c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</row>
    <row r="545" spans="1:32" x14ac:dyDescent="0.2">
      <c r="A545">
        <v>1331</v>
      </c>
      <c r="B545" t="s">
        <v>1120</v>
      </c>
      <c r="C545" s="17">
        <v>0</v>
      </c>
      <c r="D545" s="18">
        <v>205138.97</v>
      </c>
      <c r="E545" s="18">
        <v>205138.97</v>
      </c>
      <c r="F545" s="18">
        <v>24073.43</v>
      </c>
      <c r="G545" s="18">
        <v>24073.43</v>
      </c>
      <c r="H545" s="18">
        <v>24073.43</v>
      </c>
      <c r="I545" s="18">
        <v>23495.74</v>
      </c>
      <c r="J545" s="18">
        <v>181065.54</v>
      </c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</row>
    <row r="546" spans="1:32" x14ac:dyDescent="0.2">
      <c r="A546">
        <v>1331</v>
      </c>
      <c r="B546" t="s">
        <v>1152</v>
      </c>
      <c r="C546" s="17">
        <v>0</v>
      </c>
      <c r="D546" s="18">
        <v>772535.32</v>
      </c>
      <c r="E546" s="18">
        <v>772535.32</v>
      </c>
      <c r="F546" s="18">
        <v>346939.32</v>
      </c>
      <c r="G546" s="18">
        <v>346939.32</v>
      </c>
      <c r="H546" s="18">
        <v>346939.32</v>
      </c>
      <c r="I546" s="18">
        <v>339737.2</v>
      </c>
      <c r="J546" s="18">
        <v>425596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</row>
    <row r="547" spans="1:32" x14ac:dyDescent="0.2">
      <c r="A547">
        <v>1331</v>
      </c>
      <c r="B547" t="s">
        <v>1187</v>
      </c>
      <c r="C547" s="17">
        <v>0</v>
      </c>
      <c r="D547" s="18">
        <v>32783</v>
      </c>
      <c r="E547" s="18">
        <v>32783</v>
      </c>
      <c r="F547" s="18">
        <v>3686.6</v>
      </c>
      <c r="G547" s="18">
        <v>3686.6</v>
      </c>
      <c r="H547" s="18">
        <v>3686.6</v>
      </c>
      <c r="I547" s="18">
        <v>3686.6</v>
      </c>
      <c r="J547" s="18">
        <v>29096.400000000001</v>
      </c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</row>
    <row r="548" spans="1:32" x14ac:dyDescent="0.2">
      <c r="A548">
        <v>1331</v>
      </c>
      <c r="B548" t="s">
        <v>1206</v>
      </c>
      <c r="C548" s="17">
        <v>0</v>
      </c>
      <c r="D548" s="18">
        <v>232948.97</v>
      </c>
      <c r="E548" s="18">
        <v>232948.97</v>
      </c>
      <c r="F548" s="18">
        <v>99381.6</v>
      </c>
      <c r="G548" s="18">
        <v>99381.6</v>
      </c>
      <c r="H548" s="18">
        <v>99381.6</v>
      </c>
      <c r="I548" s="18">
        <v>95063.79</v>
      </c>
      <c r="J548" s="18">
        <v>133567.37</v>
      </c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</row>
    <row r="549" spans="1:32" x14ac:dyDescent="0.2">
      <c r="A549">
        <v>1331</v>
      </c>
      <c r="B549" t="s">
        <v>1233</v>
      </c>
      <c r="C549" s="17">
        <v>0</v>
      </c>
      <c r="D549" s="18">
        <v>36175.71</v>
      </c>
      <c r="E549" s="18">
        <v>36175.71</v>
      </c>
      <c r="F549" s="18">
        <v>11867.81</v>
      </c>
      <c r="G549" s="18">
        <v>11867.81</v>
      </c>
      <c r="H549" s="18">
        <v>11867.81</v>
      </c>
      <c r="I549" s="18">
        <v>11173.41</v>
      </c>
      <c r="J549" s="18">
        <v>24307.9</v>
      </c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</row>
    <row r="550" spans="1:32" x14ac:dyDescent="0.2">
      <c r="A550">
        <v>1331</v>
      </c>
      <c r="B550" t="s">
        <v>1269</v>
      </c>
      <c r="C550" s="17">
        <v>0</v>
      </c>
      <c r="D550" s="18">
        <v>29703.98</v>
      </c>
      <c r="E550" s="18">
        <v>29703.98</v>
      </c>
      <c r="F550" s="18">
        <v>14585.78</v>
      </c>
      <c r="G550" s="18">
        <v>14585.78</v>
      </c>
      <c r="H550" s="18">
        <v>14585.78</v>
      </c>
      <c r="I550" s="18">
        <v>14585.78</v>
      </c>
      <c r="J550" s="18">
        <v>15118.2</v>
      </c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</row>
    <row r="551" spans="1:32" x14ac:dyDescent="0.2">
      <c r="A551">
        <v>1331</v>
      </c>
      <c r="B551" t="s">
        <v>1397</v>
      </c>
      <c r="C551" s="17">
        <v>0</v>
      </c>
      <c r="D551" s="18">
        <v>3346.62</v>
      </c>
      <c r="E551" s="18">
        <v>3346.62</v>
      </c>
      <c r="F551" s="18">
        <v>1314.92</v>
      </c>
      <c r="G551" s="18">
        <v>1314.92</v>
      </c>
      <c r="H551" s="18">
        <v>1314.92</v>
      </c>
      <c r="I551" s="18">
        <v>1314.92</v>
      </c>
      <c r="J551" s="18">
        <v>2031.7</v>
      </c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</row>
    <row r="552" spans="1:32" x14ac:dyDescent="0.2">
      <c r="A552">
        <v>1331</v>
      </c>
      <c r="B552" t="s">
        <v>1452</v>
      </c>
      <c r="C552" s="17">
        <v>0</v>
      </c>
      <c r="D552" s="17">
        <v>388.96</v>
      </c>
      <c r="E552" s="17">
        <v>388.96</v>
      </c>
      <c r="F552" s="17">
        <v>388.96</v>
      </c>
      <c r="G552" s="17">
        <v>388.96</v>
      </c>
      <c r="H552" s="17">
        <v>388.96</v>
      </c>
      <c r="I552" s="17">
        <v>388.96</v>
      </c>
      <c r="J552" s="17">
        <v>0</v>
      </c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</row>
    <row r="553" spans="1:32" x14ac:dyDescent="0.2">
      <c r="A553">
        <v>1331</v>
      </c>
      <c r="B553" t="s">
        <v>1481</v>
      </c>
      <c r="C553" s="17">
        <v>0</v>
      </c>
      <c r="D553" s="18">
        <v>24830.84</v>
      </c>
      <c r="E553" s="18">
        <v>24830.84</v>
      </c>
      <c r="F553" s="18">
        <v>5593.07</v>
      </c>
      <c r="G553" s="18">
        <v>5593.07</v>
      </c>
      <c r="H553" s="18">
        <v>5593.07</v>
      </c>
      <c r="I553" s="18">
        <v>5593.07</v>
      </c>
      <c r="J553" s="18">
        <v>19237.77</v>
      </c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</row>
    <row r="554" spans="1:32" x14ac:dyDescent="0.2">
      <c r="A554">
        <v>1331</v>
      </c>
      <c r="B554" t="s">
        <v>1540</v>
      </c>
      <c r="C554" s="17">
        <v>0</v>
      </c>
      <c r="D554" s="18">
        <v>18549.66</v>
      </c>
      <c r="E554" s="18">
        <v>18549.66</v>
      </c>
      <c r="F554" s="18">
        <v>18549.66</v>
      </c>
      <c r="G554" s="18">
        <v>18549.66</v>
      </c>
      <c r="H554" s="18">
        <v>18549.66</v>
      </c>
      <c r="I554" s="18">
        <v>18549.66</v>
      </c>
      <c r="J554" s="17">
        <v>0</v>
      </c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</row>
    <row r="555" spans="1:32" x14ac:dyDescent="0.2">
      <c r="A555">
        <v>1331</v>
      </c>
      <c r="B555" t="s">
        <v>1556</v>
      </c>
      <c r="C555" s="18">
        <v>9112203.8000000007</v>
      </c>
      <c r="D555" s="18">
        <v>-7011475.79</v>
      </c>
      <c r="E555" s="18">
        <v>2100728.0099999998</v>
      </c>
      <c r="F555" s="17">
        <v>846.77</v>
      </c>
      <c r="G555" s="17">
        <v>846.77</v>
      </c>
      <c r="H555" s="17">
        <v>846.77</v>
      </c>
      <c r="I555" s="17">
        <v>846.77</v>
      </c>
      <c r="J555" s="18">
        <v>2099881.2400000002</v>
      </c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</row>
    <row r="556" spans="1:32" x14ac:dyDescent="0.2">
      <c r="A556">
        <v>1331</v>
      </c>
      <c r="B556" t="s">
        <v>1621</v>
      </c>
      <c r="C556" s="17">
        <v>0</v>
      </c>
      <c r="D556" s="18">
        <v>1380.9</v>
      </c>
      <c r="E556" s="18">
        <v>1380.9</v>
      </c>
      <c r="F556" s="17">
        <v>920.6</v>
      </c>
      <c r="G556" s="17">
        <v>920.6</v>
      </c>
      <c r="H556" s="17">
        <v>920.6</v>
      </c>
      <c r="I556" s="17">
        <v>920.6</v>
      </c>
      <c r="J556" s="17">
        <v>460.3</v>
      </c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</row>
    <row r="557" spans="1:32" x14ac:dyDescent="0.2">
      <c r="A557">
        <v>1331</v>
      </c>
      <c r="B557" t="s">
        <v>1658</v>
      </c>
      <c r="C557" s="17">
        <v>0</v>
      </c>
      <c r="D557" s="18">
        <v>1669.16</v>
      </c>
      <c r="E557" s="18">
        <v>1669.16</v>
      </c>
      <c r="F557" s="17">
        <v>0</v>
      </c>
      <c r="G557" s="17">
        <v>0</v>
      </c>
      <c r="H557" s="17">
        <v>0</v>
      </c>
      <c r="I557" s="17">
        <v>0</v>
      </c>
      <c r="J557" s="18">
        <v>1669.16</v>
      </c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</row>
    <row r="558" spans="1:32" x14ac:dyDescent="0.2">
      <c r="A558">
        <v>1331</v>
      </c>
      <c r="B558" t="s">
        <v>1705</v>
      </c>
      <c r="C558" s="17">
        <v>0</v>
      </c>
      <c r="D558" s="17">
        <v>510.77</v>
      </c>
      <c r="E558" s="17">
        <v>510.77</v>
      </c>
      <c r="F558" s="17">
        <v>510.77</v>
      </c>
      <c r="G558" s="17">
        <v>510.77</v>
      </c>
      <c r="H558" s="17">
        <v>510.77</v>
      </c>
      <c r="I558" s="17">
        <v>510.77</v>
      </c>
      <c r="J558" s="17">
        <v>0</v>
      </c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</row>
    <row r="559" spans="1:32" x14ac:dyDescent="0.2">
      <c r="A559">
        <v>1331</v>
      </c>
      <c r="B559" t="s">
        <v>1766</v>
      </c>
      <c r="C559" s="17">
        <v>0</v>
      </c>
      <c r="D559" s="18">
        <v>1067.5</v>
      </c>
      <c r="E559" s="18">
        <v>1067.5</v>
      </c>
      <c r="F559" s="17">
        <v>0</v>
      </c>
      <c r="G559" s="17">
        <v>0</v>
      </c>
      <c r="H559" s="17">
        <v>0</v>
      </c>
      <c r="I559" s="17">
        <v>0</v>
      </c>
      <c r="J559" s="18">
        <v>1067.5</v>
      </c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</row>
    <row r="560" spans="1:32" x14ac:dyDescent="0.2">
      <c r="A560">
        <v>1331</v>
      </c>
      <c r="B560" t="s">
        <v>1857</v>
      </c>
      <c r="C560" s="17">
        <v>0</v>
      </c>
      <c r="D560" s="18">
        <v>1092</v>
      </c>
      <c r="E560" s="18">
        <v>1092</v>
      </c>
      <c r="F560" s="18">
        <v>1092</v>
      </c>
      <c r="G560" s="18">
        <v>1092</v>
      </c>
      <c r="H560" s="18">
        <v>1092</v>
      </c>
      <c r="I560" s="18">
        <v>1092</v>
      </c>
      <c r="J560" s="17">
        <v>0</v>
      </c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</row>
    <row r="561" spans="1:32" x14ac:dyDescent="0.2">
      <c r="A561">
        <v>1331</v>
      </c>
      <c r="B561" t="s">
        <v>1977</v>
      </c>
      <c r="C561" s="17">
        <v>0</v>
      </c>
      <c r="D561" s="18">
        <v>100147.72</v>
      </c>
      <c r="E561" s="18">
        <v>100147.72</v>
      </c>
      <c r="F561" s="18">
        <v>16748.89</v>
      </c>
      <c r="G561" s="18">
        <v>16748.89</v>
      </c>
      <c r="H561" s="18">
        <v>16748.89</v>
      </c>
      <c r="I561" s="18">
        <v>15493.13</v>
      </c>
      <c r="J561" s="18">
        <v>83398.83</v>
      </c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</row>
    <row r="562" spans="1:32" x14ac:dyDescent="0.2">
      <c r="A562">
        <v>1331</v>
      </c>
      <c r="B562" t="s">
        <v>2058</v>
      </c>
      <c r="C562" s="17">
        <v>0</v>
      </c>
      <c r="D562" s="18">
        <v>9420.06</v>
      </c>
      <c r="E562" s="18">
        <v>9420.06</v>
      </c>
      <c r="F562" s="18">
        <v>3539.03</v>
      </c>
      <c r="G562" s="18">
        <v>3539.03</v>
      </c>
      <c r="H562" s="18">
        <v>3539.03</v>
      </c>
      <c r="I562" s="18">
        <v>3539.03</v>
      </c>
      <c r="J562" s="18">
        <v>5881.03</v>
      </c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</row>
    <row r="563" spans="1:32" x14ac:dyDescent="0.2">
      <c r="A563">
        <v>1331</v>
      </c>
      <c r="B563" t="s">
        <v>2112</v>
      </c>
      <c r="C563" s="17">
        <v>0</v>
      </c>
      <c r="D563" s="18">
        <v>772120.82</v>
      </c>
      <c r="E563" s="18">
        <v>772120.82</v>
      </c>
      <c r="F563" s="18">
        <v>288410.65999999997</v>
      </c>
      <c r="G563" s="18">
        <v>288410.65999999997</v>
      </c>
      <c r="H563" s="18">
        <v>288410.65999999997</v>
      </c>
      <c r="I563" s="18">
        <v>265540.61</v>
      </c>
      <c r="J563" s="18">
        <v>483710.16</v>
      </c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</row>
    <row r="564" spans="1:32" x14ac:dyDescent="0.2">
      <c r="A564">
        <v>1341</v>
      </c>
      <c r="B564" t="s">
        <v>1557</v>
      </c>
      <c r="C564" s="17">
        <v>1</v>
      </c>
      <c r="D564" s="17">
        <v>0</v>
      </c>
      <c r="E564" s="17">
        <v>1</v>
      </c>
      <c r="F564" s="17">
        <v>0</v>
      </c>
      <c r="G564" s="17">
        <v>0</v>
      </c>
      <c r="H564" s="17">
        <v>0</v>
      </c>
      <c r="I564" s="17">
        <v>0</v>
      </c>
      <c r="J564" s="17">
        <v>1</v>
      </c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</row>
    <row r="565" spans="1:32" x14ac:dyDescent="0.2">
      <c r="A565">
        <v>1411</v>
      </c>
      <c r="B565" t="s">
        <v>1558</v>
      </c>
      <c r="C565" s="18">
        <v>14581917.84</v>
      </c>
      <c r="D565" s="18">
        <v>466440.53</v>
      </c>
      <c r="E565" s="18">
        <v>15048358.369999999</v>
      </c>
      <c r="F565" s="18">
        <v>3626403.23</v>
      </c>
      <c r="G565" s="18">
        <v>3626403.23</v>
      </c>
      <c r="H565" s="18">
        <v>3626403.23</v>
      </c>
      <c r="I565" s="18">
        <v>3626403.23</v>
      </c>
      <c r="J565" s="18">
        <v>11421955.140000001</v>
      </c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</row>
    <row r="566" spans="1:32" x14ac:dyDescent="0.2">
      <c r="A566">
        <v>1412</v>
      </c>
      <c r="B566" t="s">
        <v>1559</v>
      </c>
      <c r="C566" s="18">
        <v>8125230.4900000002</v>
      </c>
      <c r="D566" s="18">
        <v>-240949.69</v>
      </c>
      <c r="E566" s="18">
        <v>7884280.7999999998</v>
      </c>
      <c r="F566" s="17">
        <v>0</v>
      </c>
      <c r="G566" s="17">
        <v>0</v>
      </c>
      <c r="H566" s="17">
        <v>0</v>
      </c>
      <c r="I566" s="17">
        <v>0</v>
      </c>
      <c r="J566" s="18">
        <v>7884280.7999999998</v>
      </c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</row>
    <row r="567" spans="1:32" x14ac:dyDescent="0.2">
      <c r="A567">
        <v>1421</v>
      </c>
      <c r="B567" t="s">
        <v>1560</v>
      </c>
      <c r="C567" s="17">
        <v>1</v>
      </c>
      <c r="D567" s="17">
        <v>0</v>
      </c>
      <c r="E567" s="17">
        <v>1</v>
      </c>
      <c r="F567" s="17">
        <v>0</v>
      </c>
      <c r="G567" s="17">
        <v>0</v>
      </c>
      <c r="H567" s="17">
        <v>0</v>
      </c>
      <c r="I567" s="17">
        <v>0</v>
      </c>
      <c r="J567" s="17">
        <v>1</v>
      </c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</row>
    <row r="568" spans="1:32" x14ac:dyDescent="0.2">
      <c r="A568">
        <v>1431</v>
      </c>
      <c r="B568" t="s">
        <v>1561</v>
      </c>
      <c r="C568" s="18">
        <v>4331751.8499999996</v>
      </c>
      <c r="D568" s="18">
        <v>-1774597.54</v>
      </c>
      <c r="E568" s="18">
        <v>2557154.31</v>
      </c>
      <c r="F568" s="17">
        <v>0</v>
      </c>
      <c r="G568" s="17">
        <v>0</v>
      </c>
      <c r="H568" s="17">
        <v>0</v>
      </c>
      <c r="I568" s="17">
        <v>0</v>
      </c>
      <c r="J568" s="18">
        <v>2557154.31</v>
      </c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</row>
    <row r="569" spans="1:32" x14ac:dyDescent="0.2">
      <c r="A569">
        <v>1441</v>
      </c>
      <c r="B569" t="s">
        <v>1767</v>
      </c>
      <c r="C569" s="18">
        <v>2017180.97</v>
      </c>
      <c r="D569" s="18">
        <v>-587834.63</v>
      </c>
      <c r="E569" s="18">
        <v>1429346.34</v>
      </c>
      <c r="F569" s="18">
        <v>328783.12</v>
      </c>
      <c r="G569" s="18">
        <v>328783.12</v>
      </c>
      <c r="H569" s="18">
        <v>328783.12</v>
      </c>
      <c r="I569" s="18">
        <v>328783.12</v>
      </c>
      <c r="J569" s="18">
        <v>1100563.22</v>
      </c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</row>
    <row r="570" spans="1:32" x14ac:dyDescent="0.2">
      <c r="A570">
        <v>1441</v>
      </c>
      <c r="B570" t="s">
        <v>1825</v>
      </c>
      <c r="C570" s="17">
        <v>0</v>
      </c>
      <c r="D570" s="18">
        <v>587834.63</v>
      </c>
      <c r="E570" s="18">
        <v>587834.63</v>
      </c>
      <c r="F570" s="18">
        <v>209755.46</v>
      </c>
      <c r="G570" s="18">
        <v>209755.46</v>
      </c>
      <c r="H570" s="18">
        <v>209755.46</v>
      </c>
      <c r="I570" s="18">
        <v>209755.46</v>
      </c>
      <c r="J570" s="18">
        <v>378079.17</v>
      </c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</row>
    <row r="571" spans="1:32" x14ac:dyDescent="0.2">
      <c r="A571">
        <v>1511</v>
      </c>
      <c r="B571" t="s">
        <v>15</v>
      </c>
      <c r="C571" s="18">
        <v>28117.08</v>
      </c>
      <c r="D571" s="17">
        <v>0</v>
      </c>
      <c r="E571" s="18">
        <v>28117.08</v>
      </c>
      <c r="F571" s="18">
        <v>5216.82</v>
      </c>
      <c r="G571" s="18">
        <v>5216.82</v>
      </c>
      <c r="H571" s="18">
        <v>5216.82</v>
      </c>
      <c r="I571" s="17">
        <v>0</v>
      </c>
      <c r="J571" s="18">
        <v>22900.26</v>
      </c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</row>
    <row r="572" spans="1:32" x14ac:dyDescent="0.2">
      <c r="A572">
        <v>1511</v>
      </c>
      <c r="B572" t="s">
        <v>37</v>
      </c>
      <c r="C572" s="18">
        <v>250242.04</v>
      </c>
      <c r="D572" s="17">
        <v>0</v>
      </c>
      <c r="E572" s="18">
        <v>250242.04</v>
      </c>
      <c r="F572" s="18">
        <v>30082.45</v>
      </c>
      <c r="G572" s="18">
        <v>30082.45</v>
      </c>
      <c r="H572" s="18">
        <v>30082.45</v>
      </c>
      <c r="I572" s="17">
        <v>0</v>
      </c>
      <c r="J572" s="18">
        <v>220159.59</v>
      </c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</row>
    <row r="573" spans="1:32" x14ac:dyDescent="0.2">
      <c r="A573">
        <v>1511</v>
      </c>
      <c r="B573" t="s">
        <v>58</v>
      </c>
      <c r="C573" s="18">
        <v>89974.67</v>
      </c>
      <c r="D573" s="17">
        <v>0</v>
      </c>
      <c r="E573" s="18">
        <v>89974.67</v>
      </c>
      <c r="F573" s="18">
        <v>9885.59</v>
      </c>
      <c r="G573" s="18">
        <v>9885.59</v>
      </c>
      <c r="H573" s="18">
        <v>9885.59</v>
      </c>
      <c r="I573" s="17">
        <v>0</v>
      </c>
      <c r="J573" s="18">
        <v>80089.08</v>
      </c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</row>
    <row r="574" spans="1:32" x14ac:dyDescent="0.2">
      <c r="A574">
        <v>1511</v>
      </c>
      <c r="B574" t="s">
        <v>68</v>
      </c>
      <c r="C574" s="18">
        <v>70292.710000000006</v>
      </c>
      <c r="D574" s="17">
        <v>0</v>
      </c>
      <c r="E574" s="18">
        <v>70292.710000000006</v>
      </c>
      <c r="F574" s="18">
        <v>9885.59</v>
      </c>
      <c r="G574" s="18">
        <v>9885.59</v>
      </c>
      <c r="H574" s="18">
        <v>9885.59</v>
      </c>
      <c r="I574" s="17">
        <v>0</v>
      </c>
      <c r="J574" s="18">
        <v>60407.12</v>
      </c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</row>
    <row r="575" spans="1:32" x14ac:dyDescent="0.2">
      <c r="A575">
        <v>1511</v>
      </c>
      <c r="B575" t="s">
        <v>79</v>
      </c>
      <c r="C575" s="18">
        <v>61857.58</v>
      </c>
      <c r="D575" s="17">
        <v>0</v>
      </c>
      <c r="E575" s="18">
        <v>61857.58</v>
      </c>
      <c r="F575" s="18">
        <v>9885.59</v>
      </c>
      <c r="G575" s="18">
        <v>9885.59</v>
      </c>
      <c r="H575" s="18">
        <v>9885.59</v>
      </c>
      <c r="I575" s="17">
        <v>0</v>
      </c>
      <c r="J575" s="18">
        <v>51971.99</v>
      </c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</row>
    <row r="576" spans="1:32" x14ac:dyDescent="0.2">
      <c r="A576">
        <v>1511</v>
      </c>
      <c r="B576" t="s">
        <v>90</v>
      </c>
      <c r="C576" s="18">
        <v>81539.539999999994</v>
      </c>
      <c r="D576" s="17">
        <v>0</v>
      </c>
      <c r="E576" s="18">
        <v>81539.539999999994</v>
      </c>
      <c r="F576" s="18">
        <v>9885.6200000000008</v>
      </c>
      <c r="G576" s="18">
        <v>9885.6200000000008</v>
      </c>
      <c r="H576" s="18">
        <v>9885.6200000000008</v>
      </c>
      <c r="I576" s="17">
        <v>0</v>
      </c>
      <c r="J576" s="18">
        <v>71653.919999999998</v>
      </c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</row>
    <row r="577" spans="1:32" x14ac:dyDescent="0.2">
      <c r="A577">
        <v>1511</v>
      </c>
      <c r="B577" t="s">
        <v>101</v>
      </c>
      <c r="C577" s="18">
        <v>70292.710000000006</v>
      </c>
      <c r="D577" s="17">
        <v>0</v>
      </c>
      <c r="E577" s="18">
        <v>70292.710000000006</v>
      </c>
      <c r="F577" s="18">
        <v>9885.59</v>
      </c>
      <c r="G577" s="18">
        <v>9885.59</v>
      </c>
      <c r="H577" s="18">
        <v>9885.59</v>
      </c>
      <c r="I577" s="17">
        <v>0</v>
      </c>
      <c r="J577" s="18">
        <v>60407.12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</row>
    <row r="578" spans="1:32" x14ac:dyDescent="0.2">
      <c r="A578">
        <v>1511</v>
      </c>
      <c r="B578" t="s">
        <v>112</v>
      </c>
      <c r="C578" s="18">
        <v>84351.25</v>
      </c>
      <c r="D578" s="17">
        <v>0</v>
      </c>
      <c r="E578" s="18">
        <v>84351.25</v>
      </c>
      <c r="F578" s="18">
        <v>9885.59</v>
      </c>
      <c r="G578" s="18">
        <v>9885.59</v>
      </c>
      <c r="H578" s="18">
        <v>9885.59</v>
      </c>
      <c r="I578" s="17">
        <v>0</v>
      </c>
      <c r="J578" s="18">
        <v>74465.66</v>
      </c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</row>
    <row r="579" spans="1:32" x14ac:dyDescent="0.2">
      <c r="A579">
        <v>1511</v>
      </c>
      <c r="B579" t="s">
        <v>127</v>
      </c>
      <c r="C579" s="18">
        <v>73104.42</v>
      </c>
      <c r="D579" s="17">
        <v>0</v>
      </c>
      <c r="E579" s="18">
        <v>73104.42</v>
      </c>
      <c r="F579" s="18">
        <v>9949.01</v>
      </c>
      <c r="G579" s="18">
        <v>9949.01</v>
      </c>
      <c r="H579" s="18">
        <v>9949.01</v>
      </c>
      <c r="I579" s="17">
        <v>0</v>
      </c>
      <c r="J579" s="18">
        <v>63155.41</v>
      </c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</row>
    <row r="580" spans="1:32" x14ac:dyDescent="0.2">
      <c r="A580">
        <v>1511</v>
      </c>
      <c r="B580" t="s">
        <v>140</v>
      </c>
      <c r="C580" s="18">
        <v>70292.710000000006</v>
      </c>
      <c r="D580" s="17">
        <v>0</v>
      </c>
      <c r="E580" s="18">
        <v>70292.710000000006</v>
      </c>
      <c r="F580" s="18">
        <v>9885.59</v>
      </c>
      <c r="G580" s="18">
        <v>9885.59</v>
      </c>
      <c r="H580" s="18">
        <v>9885.59</v>
      </c>
      <c r="I580" s="17">
        <v>0</v>
      </c>
      <c r="J580" s="18">
        <v>60407.12</v>
      </c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</row>
    <row r="581" spans="1:32" x14ac:dyDescent="0.2">
      <c r="A581">
        <v>1511</v>
      </c>
      <c r="B581" t="s">
        <v>152</v>
      </c>
      <c r="C581" s="18">
        <v>81539.539999999994</v>
      </c>
      <c r="D581" s="17">
        <v>0</v>
      </c>
      <c r="E581" s="18">
        <v>81539.539999999994</v>
      </c>
      <c r="F581" s="18">
        <v>9885.59</v>
      </c>
      <c r="G581" s="18">
        <v>9885.59</v>
      </c>
      <c r="H581" s="18">
        <v>9885.59</v>
      </c>
      <c r="I581" s="17">
        <v>0</v>
      </c>
      <c r="J581" s="18">
        <v>71653.95</v>
      </c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</row>
    <row r="582" spans="1:32" x14ac:dyDescent="0.2">
      <c r="A582">
        <v>1511</v>
      </c>
      <c r="B582" t="s">
        <v>163</v>
      </c>
      <c r="C582" s="18">
        <v>101221.5</v>
      </c>
      <c r="D582" s="17">
        <v>0</v>
      </c>
      <c r="E582" s="18">
        <v>101221.5</v>
      </c>
      <c r="F582" s="18">
        <v>11543.57</v>
      </c>
      <c r="G582" s="18">
        <v>11543.57</v>
      </c>
      <c r="H582" s="18">
        <v>11543.57</v>
      </c>
      <c r="I582" s="17">
        <v>0</v>
      </c>
      <c r="J582" s="18">
        <v>89677.93</v>
      </c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</row>
    <row r="583" spans="1:32" x14ac:dyDescent="0.2">
      <c r="A583">
        <v>1511</v>
      </c>
      <c r="B583" t="s">
        <v>174</v>
      </c>
      <c r="C583" s="18">
        <v>70292.710000000006</v>
      </c>
      <c r="D583" s="17">
        <v>0</v>
      </c>
      <c r="E583" s="18">
        <v>70292.710000000006</v>
      </c>
      <c r="F583" s="18">
        <v>9885.59</v>
      </c>
      <c r="G583" s="18">
        <v>9885.59</v>
      </c>
      <c r="H583" s="18">
        <v>9885.59</v>
      </c>
      <c r="I583" s="17">
        <v>0</v>
      </c>
      <c r="J583" s="18">
        <v>60407.12</v>
      </c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</row>
    <row r="584" spans="1:32" x14ac:dyDescent="0.2">
      <c r="A584">
        <v>1511</v>
      </c>
      <c r="B584" t="s">
        <v>184</v>
      </c>
      <c r="C584" s="18">
        <v>64669.29</v>
      </c>
      <c r="D584" s="17">
        <v>0</v>
      </c>
      <c r="E584" s="18">
        <v>64669.29</v>
      </c>
      <c r="F584" s="18">
        <v>9885.59</v>
      </c>
      <c r="G584" s="18">
        <v>9885.59</v>
      </c>
      <c r="H584" s="18">
        <v>9885.59</v>
      </c>
      <c r="I584" s="17">
        <v>0</v>
      </c>
      <c r="J584" s="18">
        <v>54783.7</v>
      </c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</row>
    <row r="585" spans="1:32" x14ac:dyDescent="0.2">
      <c r="A585">
        <v>1511</v>
      </c>
      <c r="B585" t="s">
        <v>195</v>
      </c>
      <c r="C585" s="18">
        <v>84351.25</v>
      </c>
      <c r="D585" s="17">
        <v>0</v>
      </c>
      <c r="E585" s="18">
        <v>84351.25</v>
      </c>
      <c r="F585" s="18">
        <v>9885.59</v>
      </c>
      <c r="G585" s="18">
        <v>9885.59</v>
      </c>
      <c r="H585" s="18">
        <v>9885.59</v>
      </c>
      <c r="I585" s="17">
        <v>0</v>
      </c>
      <c r="J585" s="18">
        <v>74465.66</v>
      </c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</row>
    <row r="586" spans="1:32" x14ac:dyDescent="0.2">
      <c r="A586">
        <v>1511</v>
      </c>
      <c r="B586" t="s">
        <v>206</v>
      </c>
      <c r="C586" s="18">
        <v>61857.58</v>
      </c>
      <c r="D586" s="17">
        <v>0</v>
      </c>
      <c r="E586" s="18">
        <v>61857.58</v>
      </c>
      <c r="F586" s="18">
        <v>9885.59</v>
      </c>
      <c r="G586" s="18">
        <v>9885.59</v>
      </c>
      <c r="H586" s="18">
        <v>9885.59</v>
      </c>
      <c r="I586" s="17">
        <v>0</v>
      </c>
      <c r="J586" s="18">
        <v>51971.99</v>
      </c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</row>
    <row r="587" spans="1:32" x14ac:dyDescent="0.2">
      <c r="A587">
        <v>1511</v>
      </c>
      <c r="B587" t="s">
        <v>218</v>
      </c>
      <c r="C587" s="18">
        <v>81539.539999999994</v>
      </c>
      <c r="D587" s="17">
        <v>0</v>
      </c>
      <c r="E587" s="18">
        <v>81539.539999999994</v>
      </c>
      <c r="F587" s="18">
        <v>9885.59</v>
      </c>
      <c r="G587" s="18">
        <v>9885.59</v>
      </c>
      <c r="H587" s="18">
        <v>9885.59</v>
      </c>
      <c r="I587" s="17">
        <v>0</v>
      </c>
      <c r="J587" s="18">
        <v>71653.95</v>
      </c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</row>
    <row r="588" spans="1:32" x14ac:dyDescent="0.2">
      <c r="A588">
        <v>1511</v>
      </c>
      <c r="B588" t="s">
        <v>230</v>
      </c>
      <c r="C588" s="18">
        <v>137773.71</v>
      </c>
      <c r="D588" s="18">
        <v>145567.82999999999</v>
      </c>
      <c r="E588" s="18">
        <v>283341.53999999998</v>
      </c>
      <c r="F588" s="18">
        <v>44537.03</v>
      </c>
      <c r="G588" s="18">
        <v>44537.03</v>
      </c>
      <c r="H588" s="18">
        <v>44537.03</v>
      </c>
      <c r="I588" s="17">
        <v>0</v>
      </c>
      <c r="J588" s="18">
        <v>238804.51</v>
      </c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</row>
    <row r="589" spans="1:32" x14ac:dyDescent="0.2">
      <c r="A589">
        <v>1511</v>
      </c>
      <c r="B589" t="s">
        <v>248</v>
      </c>
      <c r="C589" s="18">
        <v>126526.87</v>
      </c>
      <c r="D589" s="17">
        <v>0</v>
      </c>
      <c r="E589" s="18">
        <v>126526.87</v>
      </c>
      <c r="F589" s="18">
        <v>21308.39</v>
      </c>
      <c r="G589" s="18">
        <v>21308.39</v>
      </c>
      <c r="H589" s="18">
        <v>21308.39</v>
      </c>
      <c r="I589" s="17">
        <v>0</v>
      </c>
      <c r="J589" s="18">
        <v>105218.48</v>
      </c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</row>
    <row r="590" spans="1:32" x14ac:dyDescent="0.2">
      <c r="A590">
        <v>1511</v>
      </c>
      <c r="B590" t="s">
        <v>282</v>
      </c>
      <c r="C590" s="18">
        <v>438626.5</v>
      </c>
      <c r="D590" s="17">
        <v>0</v>
      </c>
      <c r="E590" s="18">
        <v>438626.5</v>
      </c>
      <c r="F590" s="18">
        <v>64603.67</v>
      </c>
      <c r="G590" s="18">
        <v>64603.67</v>
      </c>
      <c r="H590" s="18">
        <v>64603.67</v>
      </c>
      <c r="I590" s="17">
        <v>0</v>
      </c>
      <c r="J590" s="18">
        <v>374022.83</v>
      </c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</row>
    <row r="591" spans="1:32" x14ac:dyDescent="0.2">
      <c r="A591">
        <v>1511</v>
      </c>
      <c r="B591" t="s">
        <v>306</v>
      </c>
      <c r="C591" s="18">
        <v>179949.33</v>
      </c>
      <c r="D591" s="18">
        <v>2891.05</v>
      </c>
      <c r="E591" s="18">
        <v>182840.38</v>
      </c>
      <c r="F591" s="18">
        <v>39466.6</v>
      </c>
      <c r="G591" s="18">
        <v>39466.6</v>
      </c>
      <c r="H591" s="18">
        <v>39466.6</v>
      </c>
      <c r="I591" s="17">
        <v>0</v>
      </c>
      <c r="J591" s="18">
        <v>143373.78</v>
      </c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</row>
    <row r="592" spans="1:32" x14ac:dyDescent="0.2">
      <c r="A592">
        <v>1511</v>
      </c>
      <c r="B592" t="s">
        <v>326</v>
      </c>
      <c r="C592" s="18">
        <v>78727.83</v>
      </c>
      <c r="D592" s="18">
        <v>46623.9</v>
      </c>
      <c r="E592" s="18">
        <v>125351.73</v>
      </c>
      <c r="F592" s="18">
        <v>17000.560000000001</v>
      </c>
      <c r="G592" s="18">
        <v>17000.560000000001</v>
      </c>
      <c r="H592" s="18">
        <v>17000.560000000001</v>
      </c>
      <c r="I592" s="17">
        <v>0</v>
      </c>
      <c r="J592" s="18">
        <v>108351.17</v>
      </c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</row>
    <row r="593" spans="1:32" x14ac:dyDescent="0.2">
      <c r="A593">
        <v>1511</v>
      </c>
      <c r="B593" t="s">
        <v>347</v>
      </c>
      <c r="C593" s="18">
        <v>809772</v>
      </c>
      <c r="D593" s="18">
        <v>-125892.64</v>
      </c>
      <c r="E593" s="18">
        <v>683879.36</v>
      </c>
      <c r="F593" s="18">
        <v>65544.55</v>
      </c>
      <c r="G593" s="18">
        <v>65544.55</v>
      </c>
      <c r="H593" s="18">
        <v>65544.55</v>
      </c>
      <c r="I593" s="17">
        <v>0</v>
      </c>
      <c r="J593" s="18">
        <v>618334.81000000006</v>
      </c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</row>
    <row r="594" spans="1:32" x14ac:dyDescent="0.2">
      <c r="A594">
        <v>1511</v>
      </c>
      <c r="B594" t="s">
        <v>366</v>
      </c>
      <c r="C594" s="18">
        <v>199631.29</v>
      </c>
      <c r="D594" s="17">
        <v>0</v>
      </c>
      <c r="E594" s="18">
        <v>199631.29</v>
      </c>
      <c r="F594" s="18">
        <v>37048.49</v>
      </c>
      <c r="G594" s="18">
        <v>37048.49</v>
      </c>
      <c r="H594" s="18">
        <v>37048.49</v>
      </c>
      <c r="I594" s="17">
        <v>0</v>
      </c>
      <c r="J594" s="18">
        <v>162582.79999999999</v>
      </c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</row>
    <row r="595" spans="1:32" x14ac:dyDescent="0.2">
      <c r="A595">
        <v>1511</v>
      </c>
      <c r="B595" t="s">
        <v>396</v>
      </c>
      <c r="C595" s="18">
        <v>129338.58</v>
      </c>
      <c r="D595" s="18">
        <v>-22512.7</v>
      </c>
      <c r="E595" s="18">
        <v>106825.88</v>
      </c>
      <c r="F595" s="18">
        <v>16698.39</v>
      </c>
      <c r="G595" s="18">
        <v>16698.39</v>
      </c>
      <c r="H595" s="18">
        <v>16698.39</v>
      </c>
      <c r="I595" s="17">
        <v>0</v>
      </c>
      <c r="J595" s="18">
        <v>90127.49</v>
      </c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</row>
    <row r="596" spans="1:32" x14ac:dyDescent="0.2">
      <c r="A596">
        <v>1511</v>
      </c>
      <c r="B596" t="s">
        <v>419</v>
      </c>
      <c r="C596" s="18">
        <v>11246.83</v>
      </c>
      <c r="D596" s="18">
        <v>22522.22</v>
      </c>
      <c r="E596" s="18">
        <v>33769.050000000003</v>
      </c>
      <c r="F596" s="18">
        <v>6753.81</v>
      </c>
      <c r="G596" s="18">
        <v>6753.81</v>
      </c>
      <c r="H596" s="18">
        <v>6753.81</v>
      </c>
      <c r="I596" s="17">
        <v>0</v>
      </c>
      <c r="J596" s="18">
        <v>27015.24</v>
      </c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</row>
    <row r="597" spans="1:32" x14ac:dyDescent="0.2">
      <c r="A597">
        <v>1511</v>
      </c>
      <c r="B597" t="s">
        <v>428</v>
      </c>
      <c r="C597" s="18">
        <v>548283.12</v>
      </c>
      <c r="D597" s="17">
        <v>-9.52</v>
      </c>
      <c r="E597" s="18">
        <v>548273.6</v>
      </c>
      <c r="F597" s="18">
        <v>61043.56</v>
      </c>
      <c r="G597" s="18">
        <v>61043.56</v>
      </c>
      <c r="H597" s="18">
        <v>61043.56</v>
      </c>
      <c r="I597" s="17">
        <v>0</v>
      </c>
      <c r="J597" s="18">
        <v>487230.04</v>
      </c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</row>
    <row r="598" spans="1:32" x14ac:dyDescent="0.2">
      <c r="A598">
        <v>1511</v>
      </c>
      <c r="B598" t="s">
        <v>459</v>
      </c>
      <c r="C598" s="18">
        <v>177137.62</v>
      </c>
      <c r="D598" s="18">
        <v>-8578.2999999999993</v>
      </c>
      <c r="E598" s="18">
        <v>168559.32</v>
      </c>
      <c r="F598" s="18">
        <v>23214.95</v>
      </c>
      <c r="G598" s="18">
        <v>23214.95</v>
      </c>
      <c r="H598" s="18">
        <v>23214.95</v>
      </c>
      <c r="I598" s="17">
        <v>0</v>
      </c>
      <c r="J598" s="18">
        <v>145344.37</v>
      </c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</row>
    <row r="599" spans="1:32" x14ac:dyDescent="0.2">
      <c r="A599">
        <v>1511</v>
      </c>
      <c r="B599" t="s">
        <v>481</v>
      </c>
      <c r="C599" s="18">
        <v>16870.25</v>
      </c>
      <c r="D599" s="18">
        <v>8578.2999999999993</v>
      </c>
      <c r="E599" s="18">
        <v>25448.55</v>
      </c>
      <c r="F599" s="18">
        <v>4432.0200000000004</v>
      </c>
      <c r="G599" s="18">
        <v>4432.0200000000004</v>
      </c>
      <c r="H599" s="18">
        <v>4432.0200000000004</v>
      </c>
      <c r="I599" s="17">
        <v>0</v>
      </c>
      <c r="J599" s="18">
        <v>21016.53</v>
      </c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</row>
    <row r="600" spans="1:32" x14ac:dyDescent="0.2">
      <c r="A600">
        <v>1511</v>
      </c>
      <c r="B600" t="s">
        <v>497</v>
      </c>
      <c r="C600" s="18">
        <v>525789.46</v>
      </c>
      <c r="D600" s="18">
        <v>-52711.85</v>
      </c>
      <c r="E600" s="18">
        <v>473077.61</v>
      </c>
      <c r="F600" s="18">
        <v>70918.84</v>
      </c>
      <c r="G600" s="18">
        <v>70918.84</v>
      </c>
      <c r="H600" s="18">
        <v>70918.84</v>
      </c>
      <c r="I600" s="17">
        <v>0</v>
      </c>
      <c r="J600" s="18">
        <v>402158.77</v>
      </c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</row>
    <row r="601" spans="1:32" x14ac:dyDescent="0.2">
      <c r="A601">
        <v>1511</v>
      </c>
      <c r="B601" t="s">
        <v>537</v>
      </c>
      <c r="C601" s="18">
        <v>149020.54</v>
      </c>
      <c r="D601" s="18">
        <v>40315.1</v>
      </c>
      <c r="E601" s="18">
        <v>189335.64</v>
      </c>
      <c r="F601" s="18">
        <v>29086.52</v>
      </c>
      <c r="G601" s="18">
        <v>29086.52</v>
      </c>
      <c r="H601" s="18">
        <v>29086.52</v>
      </c>
      <c r="I601" s="17">
        <v>0</v>
      </c>
      <c r="J601" s="18">
        <v>160249.12</v>
      </c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</row>
    <row r="602" spans="1:32" x14ac:dyDescent="0.2">
      <c r="A602">
        <v>1511</v>
      </c>
      <c r="B602" t="s">
        <v>564</v>
      </c>
      <c r="C602" s="18">
        <v>22493.67</v>
      </c>
      <c r="D602" s="17">
        <v>0</v>
      </c>
      <c r="E602" s="18">
        <v>22493.67</v>
      </c>
      <c r="F602" s="18">
        <v>4330.29</v>
      </c>
      <c r="G602" s="18">
        <v>4330.29</v>
      </c>
      <c r="H602" s="18">
        <v>4330.29</v>
      </c>
      <c r="I602" s="17">
        <v>0</v>
      </c>
      <c r="J602" s="18">
        <v>18163.38</v>
      </c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</row>
    <row r="603" spans="1:32" x14ac:dyDescent="0.2">
      <c r="A603">
        <v>1511</v>
      </c>
      <c r="B603" t="s">
        <v>584</v>
      </c>
      <c r="C603" s="18">
        <v>233371.79</v>
      </c>
      <c r="D603" s="18">
        <v>-74559.850000000006</v>
      </c>
      <c r="E603" s="18">
        <v>158811.94</v>
      </c>
      <c r="F603" s="17">
        <v>0</v>
      </c>
      <c r="G603" s="17">
        <v>0</v>
      </c>
      <c r="H603" s="17">
        <v>0</v>
      </c>
      <c r="I603" s="17">
        <v>0</v>
      </c>
      <c r="J603" s="18">
        <v>158811.94</v>
      </c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</row>
    <row r="604" spans="1:32" x14ac:dyDescent="0.2">
      <c r="A604">
        <v>1511</v>
      </c>
      <c r="B604" t="s">
        <v>594</v>
      </c>
      <c r="C604" s="18">
        <v>449873.33</v>
      </c>
      <c r="D604" s="18">
        <v>-92577.1</v>
      </c>
      <c r="E604" s="18">
        <v>357296.23</v>
      </c>
      <c r="F604" s="18">
        <v>67157.55</v>
      </c>
      <c r="G604" s="18">
        <v>67157.55</v>
      </c>
      <c r="H604" s="18">
        <v>67157.55</v>
      </c>
      <c r="I604" s="17">
        <v>0</v>
      </c>
      <c r="J604" s="18">
        <v>290138.68</v>
      </c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</row>
    <row r="605" spans="1:32" x14ac:dyDescent="0.2">
      <c r="A605">
        <v>1511</v>
      </c>
      <c r="B605" t="s">
        <v>625</v>
      </c>
      <c r="C605" s="17">
        <v>0</v>
      </c>
      <c r="D605" s="18">
        <v>42056.25</v>
      </c>
      <c r="E605" s="18">
        <v>42056.25</v>
      </c>
      <c r="F605" s="18">
        <v>5931.9</v>
      </c>
      <c r="G605" s="18">
        <v>5931.9</v>
      </c>
      <c r="H605" s="18">
        <v>5931.9</v>
      </c>
      <c r="I605" s="17">
        <v>0</v>
      </c>
      <c r="J605" s="18">
        <v>36124.35</v>
      </c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</row>
    <row r="606" spans="1:32" x14ac:dyDescent="0.2">
      <c r="A606">
        <v>1511</v>
      </c>
      <c r="B606" t="s">
        <v>633</v>
      </c>
      <c r="C606" s="18">
        <v>47799.040000000001</v>
      </c>
      <c r="D606" s="18">
        <v>62917.599999999999</v>
      </c>
      <c r="E606" s="18">
        <v>110716.64</v>
      </c>
      <c r="F606" s="18">
        <v>22285.52</v>
      </c>
      <c r="G606" s="18">
        <v>22285.52</v>
      </c>
      <c r="H606" s="18">
        <v>22285.52</v>
      </c>
      <c r="I606" s="17">
        <v>0</v>
      </c>
      <c r="J606" s="18">
        <v>88431.12</v>
      </c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</row>
    <row r="607" spans="1:32" x14ac:dyDescent="0.2">
      <c r="A607">
        <v>1511</v>
      </c>
      <c r="B607" t="s">
        <v>647</v>
      </c>
      <c r="C607" s="18">
        <v>708550.5</v>
      </c>
      <c r="D607" s="17">
        <v>0</v>
      </c>
      <c r="E607" s="18">
        <v>708550.5</v>
      </c>
      <c r="F607" s="18">
        <v>119059.09</v>
      </c>
      <c r="G607" s="18">
        <v>119059.09</v>
      </c>
      <c r="H607" s="18">
        <v>119059.09</v>
      </c>
      <c r="I607" s="17">
        <v>0</v>
      </c>
      <c r="J607" s="18">
        <v>589491.41</v>
      </c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</row>
    <row r="608" spans="1:32" x14ac:dyDescent="0.2">
      <c r="A608">
        <v>1511</v>
      </c>
      <c r="B608" t="s">
        <v>726</v>
      </c>
      <c r="C608" s="18">
        <v>224936.67</v>
      </c>
      <c r="D608" s="17">
        <v>0</v>
      </c>
      <c r="E608" s="18">
        <v>224936.67</v>
      </c>
      <c r="F608" s="18">
        <v>29566.1</v>
      </c>
      <c r="G608" s="18">
        <v>29566.1</v>
      </c>
      <c r="H608" s="18">
        <v>29566.1</v>
      </c>
      <c r="I608" s="17">
        <v>0</v>
      </c>
      <c r="J608" s="18">
        <v>195370.57</v>
      </c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</row>
    <row r="609" spans="1:32" x14ac:dyDescent="0.2">
      <c r="A609">
        <v>1511</v>
      </c>
      <c r="B609" t="s">
        <v>740</v>
      </c>
      <c r="C609" s="18">
        <v>129338.58</v>
      </c>
      <c r="D609" s="17">
        <v>0</v>
      </c>
      <c r="E609" s="18">
        <v>129338.58</v>
      </c>
      <c r="F609" s="17">
        <v>0</v>
      </c>
      <c r="G609" s="17">
        <v>0</v>
      </c>
      <c r="H609" s="17">
        <v>0</v>
      </c>
      <c r="I609" s="17">
        <v>0</v>
      </c>
      <c r="J609" s="18">
        <v>129338.58</v>
      </c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</row>
    <row r="610" spans="1:32" x14ac:dyDescent="0.2">
      <c r="A610">
        <v>1511</v>
      </c>
      <c r="B610" t="s">
        <v>757</v>
      </c>
      <c r="C610" s="18">
        <v>444249.91</v>
      </c>
      <c r="D610" s="17">
        <v>0</v>
      </c>
      <c r="E610" s="18">
        <v>444249.91</v>
      </c>
      <c r="F610" s="18">
        <v>14448.88</v>
      </c>
      <c r="G610" s="18">
        <v>14448.88</v>
      </c>
      <c r="H610" s="18">
        <v>14448.88</v>
      </c>
      <c r="I610" s="17">
        <v>0</v>
      </c>
      <c r="J610" s="18">
        <v>429801.03</v>
      </c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</row>
    <row r="611" spans="1:32" x14ac:dyDescent="0.2">
      <c r="A611">
        <v>1511</v>
      </c>
      <c r="B611" t="s">
        <v>784</v>
      </c>
      <c r="C611" s="18">
        <v>227748.37</v>
      </c>
      <c r="D611" s="17">
        <v>0</v>
      </c>
      <c r="E611" s="18">
        <v>227748.37</v>
      </c>
      <c r="F611" s="18">
        <v>42402.49</v>
      </c>
      <c r="G611" s="18">
        <v>42402.49</v>
      </c>
      <c r="H611" s="18">
        <v>42402.49</v>
      </c>
      <c r="I611" s="17">
        <v>0</v>
      </c>
      <c r="J611" s="18">
        <v>185345.88</v>
      </c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</row>
    <row r="612" spans="1:32" x14ac:dyDescent="0.2">
      <c r="A612">
        <v>1511</v>
      </c>
      <c r="B612" t="s">
        <v>815</v>
      </c>
      <c r="C612" s="18">
        <v>267112.28999999998</v>
      </c>
      <c r="D612" s="17">
        <v>0</v>
      </c>
      <c r="E612" s="18">
        <v>267112.28999999998</v>
      </c>
      <c r="F612" s="18">
        <v>53605.41</v>
      </c>
      <c r="G612" s="18">
        <v>53605.41</v>
      </c>
      <c r="H612" s="18">
        <v>53605.41</v>
      </c>
      <c r="I612" s="17">
        <v>0</v>
      </c>
      <c r="J612" s="18">
        <v>213506.88</v>
      </c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</row>
    <row r="613" spans="1:32" x14ac:dyDescent="0.2">
      <c r="A613">
        <v>1511</v>
      </c>
      <c r="B613" t="s">
        <v>855</v>
      </c>
      <c r="C613" s="18">
        <v>154643.96</v>
      </c>
      <c r="D613" s="17">
        <v>0</v>
      </c>
      <c r="E613" s="18">
        <v>154643.96</v>
      </c>
      <c r="F613" s="18">
        <v>31034.38</v>
      </c>
      <c r="G613" s="18">
        <v>31034.38</v>
      </c>
      <c r="H613" s="18">
        <v>31034.38</v>
      </c>
      <c r="I613" s="17">
        <v>0</v>
      </c>
      <c r="J613" s="18">
        <v>123609.58</v>
      </c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</row>
    <row r="614" spans="1:32" x14ac:dyDescent="0.2">
      <c r="A614">
        <v>1511</v>
      </c>
      <c r="B614" t="s">
        <v>888</v>
      </c>
      <c r="C614" s="18">
        <v>371145.5</v>
      </c>
      <c r="D614" s="18">
        <v>-4901.6499999999996</v>
      </c>
      <c r="E614" s="18">
        <v>366243.85</v>
      </c>
      <c r="F614" s="18">
        <v>58020.23</v>
      </c>
      <c r="G614" s="18">
        <v>58020.23</v>
      </c>
      <c r="H614" s="18">
        <v>58020.23</v>
      </c>
      <c r="I614" s="17">
        <v>0</v>
      </c>
      <c r="J614" s="18">
        <v>308223.62</v>
      </c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</row>
    <row r="615" spans="1:32" x14ac:dyDescent="0.2">
      <c r="A615">
        <v>1511</v>
      </c>
      <c r="B615" t="s">
        <v>914</v>
      </c>
      <c r="C615" s="18">
        <v>78727.83</v>
      </c>
      <c r="D615" s="18">
        <v>4901.6499999999996</v>
      </c>
      <c r="E615" s="18">
        <v>83629.48</v>
      </c>
      <c r="F615" s="18">
        <v>14912.15</v>
      </c>
      <c r="G615" s="18">
        <v>14912.15</v>
      </c>
      <c r="H615" s="18">
        <v>14912.15</v>
      </c>
      <c r="I615" s="17">
        <v>0</v>
      </c>
      <c r="J615" s="18">
        <v>68717.33</v>
      </c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</row>
    <row r="616" spans="1:32" x14ac:dyDescent="0.2">
      <c r="A616">
        <v>1511</v>
      </c>
      <c r="B616" t="s">
        <v>937</v>
      </c>
      <c r="C616" s="18">
        <v>182761.04</v>
      </c>
      <c r="D616" s="17">
        <v>0</v>
      </c>
      <c r="E616" s="18">
        <v>182761.04</v>
      </c>
      <c r="F616" s="18">
        <v>26823.41</v>
      </c>
      <c r="G616" s="18">
        <v>26823.41</v>
      </c>
      <c r="H616" s="18">
        <v>26823.41</v>
      </c>
      <c r="I616" s="17">
        <v>0</v>
      </c>
      <c r="J616" s="18">
        <v>155937.63</v>
      </c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</row>
    <row r="617" spans="1:32" x14ac:dyDescent="0.2">
      <c r="A617">
        <v>1511</v>
      </c>
      <c r="B617" t="s">
        <v>959</v>
      </c>
      <c r="C617" s="18">
        <v>140585.42000000001</v>
      </c>
      <c r="D617" s="17">
        <v>0</v>
      </c>
      <c r="E617" s="18">
        <v>140585.42000000001</v>
      </c>
      <c r="F617" s="18">
        <v>19112.09</v>
      </c>
      <c r="G617" s="18">
        <v>19112.09</v>
      </c>
      <c r="H617" s="18">
        <v>19112.09</v>
      </c>
      <c r="I617" s="17">
        <v>0</v>
      </c>
      <c r="J617" s="18">
        <v>121473.33</v>
      </c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</row>
    <row r="618" spans="1:32" x14ac:dyDescent="0.2">
      <c r="A618">
        <v>1511</v>
      </c>
      <c r="B618" t="s">
        <v>986</v>
      </c>
      <c r="C618" s="18">
        <v>314911.33</v>
      </c>
      <c r="D618" s="17">
        <v>0</v>
      </c>
      <c r="E618" s="18">
        <v>314911.33</v>
      </c>
      <c r="F618" s="18">
        <v>39753.46</v>
      </c>
      <c r="G618" s="18">
        <v>39753.46</v>
      </c>
      <c r="H618" s="18">
        <v>39753.46</v>
      </c>
      <c r="I618" s="17">
        <v>0</v>
      </c>
      <c r="J618" s="18">
        <v>275157.87</v>
      </c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</row>
    <row r="619" spans="1:32" x14ac:dyDescent="0.2">
      <c r="A619">
        <v>1511</v>
      </c>
      <c r="B619" t="s">
        <v>1013</v>
      </c>
      <c r="C619" s="18">
        <v>70292.710000000006</v>
      </c>
      <c r="D619" s="17">
        <v>0</v>
      </c>
      <c r="E619" s="18">
        <v>70292.710000000006</v>
      </c>
      <c r="F619" s="18">
        <v>10623.41</v>
      </c>
      <c r="G619" s="18">
        <v>10623.41</v>
      </c>
      <c r="H619" s="18">
        <v>10623.41</v>
      </c>
      <c r="I619" s="17">
        <v>0</v>
      </c>
      <c r="J619" s="18">
        <v>59669.3</v>
      </c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</row>
    <row r="620" spans="1:32" x14ac:dyDescent="0.2">
      <c r="A620">
        <v>1511</v>
      </c>
      <c r="B620" t="s">
        <v>1029</v>
      </c>
      <c r="C620" s="18">
        <v>1473335.16</v>
      </c>
      <c r="D620" s="18">
        <v>-274069.87</v>
      </c>
      <c r="E620" s="18">
        <v>1199265.29</v>
      </c>
      <c r="F620" s="18">
        <v>83182.720000000001</v>
      </c>
      <c r="G620" s="18">
        <v>83182.720000000001</v>
      </c>
      <c r="H620" s="18">
        <v>83182.720000000001</v>
      </c>
      <c r="I620" s="17">
        <v>0</v>
      </c>
      <c r="J620" s="18">
        <v>1116082.57</v>
      </c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</row>
    <row r="621" spans="1:32" x14ac:dyDescent="0.2">
      <c r="A621">
        <v>1511</v>
      </c>
      <c r="B621" t="s">
        <v>1088</v>
      </c>
      <c r="C621" s="18">
        <v>733855.87</v>
      </c>
      <c r="D621" s="17">
        <v>0</v>
      </c>
      <c r="E621" s="18">
        <v>733855.87</v>
      </c>
      <c r="F621" s="18">
        <v>131576.39000000001</v>
      </c>
      <c r="G621" s="18">
        <v>131576.39000000001</v>
      </c>
      <c r="H621" s="18">
        <v>131576.39000000001</v>
      </c>
      <c r="I621" s="17">
        <v>0</v>
      </c>
      <c r="J621" s="18">
        <v>602279.48</v>
      </c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</row>
    <row r="622" spans="1:32" x14ac:dyDescent="0.2">
      <c r="A622">
        <v>1511</v>
      </c>
      <c r="B622" t="s">
        <v>1121</v>
      </c>
      <c r="C622" s="18">
        <v>112468.33</v>
      </c>
      <c r="D622" s="18">
        <v>76518.5</v>
      </c>
      <c r="E622" s="18">
        <v>188986.83</v>
      </c>
      <c r="F622" s="18">
        <v>29703.86</v>
      </c>
      <c r="G622" s="18">
        <v>29703.86</v>
      </c>
      <c r="H622" s="18">
        <v>29703.86</v>
      </c>
      <c r="I622" s="17">
        <v>0</v>
      </c>
      <c r="J622" s="18">
        <v>159282.97</v>
      </c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</row>
    <row r="623" spans="1:32" x14ac:dyDescent="0.2">
      <c r="A623">
        <v>1511</v>
      </c>
      <c r="B623" t="s">
        <v>1153</v>
      </c>
      <c r="C623" s="18">
        <v>680433.41</v>
      </c>
      <c r="D623" s="18">
        <v>96666.98</v>
      </c>
      <c r="E623" s="18">
        <v>777100.39</v>
      </c>
      <c r="F623" s="18">
        <v>162315.66</v>
      </c>
      <c r="G623" s="18">
        <v>162315.66</v>
      </c>
      <c r="H623" s="18">
        <v>162315.66</v>
      </c>
      <c r="I623" s="17">
        <v>0</v>
      </c>
      <c r="J623" s="18">
        <v>614784.73</v>
      </c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</row>
    <row r="624" spans="1:32" x14ac:dyDescent="0.2">
      <c r="A624">
        <v>1511</v>
      </c>
      <c r="B624" t="s">
        <v>1188</v>
      </c>
      <c r="C624" s="18">
        <v>39363.919999999998</v>
      </c>
      <c r="D624" s="18">
        <v>29054.799999999999</v>
      </c>
      <c r="E624" s="18">
        <v>68418.720000000001</v>
      </c>
      <c r="F624" s="18">
        <v>10934.34</v>
      </c>
      <c r="G624" s="18">
        <v>10934.34</v>
      </c>
      <c r="H624" s="18">
        <v>10934.34</v>
      </c>
      <c r="I624" s="17">
        <v>0</v>
      </c>
      <c r="J624" s="18">
        <v>57484.38</v>
      </c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</row>
    <row r="625" spans="1:32" x14ac:dyDescent="0.2">
      <c r="A625">
        <v>1511</v>
      </c>
      <c r="B625" t="s">
        <v>1207</v>
      </c>
      <c r="C625" s="18">
        <v>50610.75</v>
      </c>
      <c r="D625" s="18">
        <v>17112.2</v>
      </c>
      <c r="E625" s="18">
        <v>67722.95</v>
      </c>
      <c r="F625" s="18">
        <v>8145.51</v>
      </c>
      <c r="G625" s="18">
        <v>8145.51</v>
      </c>
      <c r="H625" s="18">
        <v>8145.51</v>
      </c>
      <c r="I625" s="17">
        <v>0</v>
      </c>
      <c r="J625" s="18">
        <v>59577.440000000002</v>
      </c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</row>
    <row r="626" spans="1:32" x14ac:dyDescent="0.2">
      <c r="A626">
        <v>1511</v>
      </c>
      <c r="B626" t="s">
        <v>1234</v>
      </c>
      <c r="C626" s="18">
        <v>118091.75</v>
      </c>
      <c r="D626" s="18">
        <v>57742.3</v>
      </c>
      <c r="E626" s="18">
        <v>175834.05</v>
      </c>
      <c r="F626" s="18">
        <v>29391.09</v>
      </c>
      <c r="G626" s="18">
        <v>29391.09</v>
      </c>
      <c r="H626" s="18">
        <v>29391.09</v>
      </c>
      <c r="I626" s="17">
        <v>0</v>
      </c>
      <c r="J626" s="18">
        <v>146442.96</v>
      </c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</row>
    <row r="627" spans="1:32" x14ac:dyDescent="0.2">
      <c r="A627">
        <v>1511</v>
      </c>
      <c r="B627" t="s">
        <v>1270</v>
      </c>
      <c r="C627" s="18">
        <v>61857.58</v>
      </c>
      <c r="D627" s="18">
        <v>2344.8000000000002</v>
      </c>
      <c r="E627" s="18">
        <v>64202.38</v>
      </c>
      <c r="F627" s="18">
        <v>13000.6</v>
      </c>
      <c r="G627" s="18">
        <v>13000.6</v>
      </c>
      <c r="H627" s="18">
        <v>13000.6</v>
      </c>
      <c r="I627" s="17">
        <v>0</v>
      </c>
      <c r="J627" s="18">
        <v>51201.78</v>
      </c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</row>
    <row r="628" spans="1:32" x14ac:dyDescent="0.2">
      <c r="A628">
        <v>1511</v>
      </c>
      <c r="B628" t="s">
        <v>1291</v>
      </c>
      <c r="C628" s="18">
        <v>345840.12</v>
      </c>
      <c r="D628" s="18">
        <v>-90349.45</v>
      </c>
      <c r="E628" s="18">
        <v>255490.67</v>
      </c>
      <c r="F628" s="18">
        <v>18730.060000000001</v>
      </c>
      <c r="G628" s="18">
        <v>18730.060000000001</v>
      </c>
      <c r="H628" s="18">
        <v>18730.060000000001</v>
      </c>
      <c r="I628" s="17">
        <v>0</v>
      </c>
      <c r="J628" s="18">
        <v>236760.61</v>
      </c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</row>
    <row r="629" spans="1:32" x14ac:dyDescent="0.2">
      <c r="A629">
        <v>1511</v>
      </c>
      <c r="B629" t="s">
        <v>1398</v>
      </c>
      <c r="C629" s="18">
        <v>222124.96</v>
      </c>
      <c r="D629" s="17">
        <v>0</v>
      </c>
      <c r="E629" s="18">
        <v>222124.96</v>
      </c>
      <c r="F629" s="18">
        <v>37879.94</v>
      </c>
      <c r="G629" s="18">
        <v>37879.94</v>
      </c>
      <c r="H629" s="18">
        <v>37879.94</v>
      </c>
      <c r="I629" s="17">
        <v>0</v>
      </c>
      <c r="J629" s="18">
        <v>184245.02</v>
      </c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</row>
    <row r="630" spans="1:32" x14ac:dyDescent="0.2">
      <c r="A630">
        <v>1511</v>
      </c>
      <c r="B630" t="s">
        <v>1430</v>
      </c>
      <c r="C630" s="18">
        <v>112468.33</v>
      </c>
      <c r="D630" s="17">
        <v>0</v>
      </c>
      <c r="E630" s="18">
        <v>112468.33</v>
      </c>
      <c r="F630" s="18">
        <v>14569.1</v>
      </c>
      <c r="G630" s="18">
        <v>14569.1</v>
      </c>
      <c r="H630" s="18">
        <v>14569.1</v>
      </c>
      <c r="I630" s="17">
        <v>0</v>
      </c>
      <c r="J630" s="18">
        <v>97899.23</v>
      </c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</row>
    <row r="631" spans="1:32" x14ac:dyDescent="0.2">
      <c r="A631">
        <v>1511</v>
      </c>
      <c r="B631" t="s">
        <v>1453</v>
      </c>
      <c r="C631" s="18">
        <v>146208.82999999999</v>
      </c>
      <c r="D631" s="17">
        <v>0</v>
      </c>
      <c r="E631" s="18">
        <v>146208.82999999999</v>
      </c>
      <c r="F631" s="18">
        <v>23600.93</v>
      </c>
      <c r="G631" s="18">
        <v>23600.93</v>
      </c>
      <c r="H631" s="18">
        <v>23600.93</v>
      </c>
      <c r="I631" s="17">
        <v>0</v>
      </c>
      <c r="J631" s="18">
        <v>122607.9</v>
      </c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</row>
    <row r="632" spans="1:32" x14ac:dyDescent="0.2">
      <c r="A632">
        <v>1511</v>
      </c>
      <c r="B632" t="s">
        <v>1482</v>
      </c>
      <c r="C632" s="18">
        <v>449873.33</v>
      </c>
      <c r="D632" s="18">
        <v>6376.6</v>
      </c>
      <c r="E632" s="18">
        <v>456249.93</v>
      </c>
      <c r="F632" s="18">
        <v>87243.46</v>
      </c>
      <c r="G632" s="18">
        <v>87243.46</v>
      </c>
      <c r="H632" s="18">
        <v>87243.46</v>
      </c>
      <c r="I632" s="17">
        <v>0</v>
      </c>
      <c r="J632" s="18">
        <v>369006.47</v>
      </c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</row>
    <row r="633" spans="1:32" x14ac:dyDescent="0.2">
      <c r="A633">
        <v>1511</v>
      </c>
      <c r="B633" t="s">
        <v>1518</v>
      </c>
      <c r="C633" s="18">
        <v>115280.04</v>
      </c>
      <c r="D633" s="18">
        <v>-94068.7</v>
      </c>
      <c r="E633" s="18">
        <v>21211.34</v>
      </c>
      <c r="F633" s="17">
        <v>0</v>
      </c>
      <c r="G633" s="17">
        <v>0</v>
      </c>
      <c r="H633" s="17">
        <v>0</v>
      </c>
      <c r="I633" s="17">
        <v>0</v>
      </c>
      <c r="J633" s="18">
        <v>21211.34</v>
      </c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</row>
    <row r="634" spans="1:32" x14ac:dyDescent="0.2">
      <c r="A634">
        <v>1511</v>
      </c>
      <c r="B634" t="s">
        <v>1541</v>
      </c>
      <c r="C634" s="18">
        <v>89974.67</v>
      </c>
      <c r="D634" s="18">
        <v>122775.9</v>
      </c>
      <c r="E634" s="18">
        <v>212750.57</v>
      </c>
      <c r="F634" s="18">
        <v>35468.379999999997</v>
      </c>
      <c r="G634" s="18">
        <v>35468.379999999997</v>
      </c>
      <c r="H634" s="18">
        <v>35468.379999999997</v>
      </c>
      <c r="I634" s="17">
        <v>0</v>
      </c>
      <c r="J634" s="18">
        <v>177282.19</v>
      </c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</row>
    <row r="635" spans="1:32" x14ac:dyDescent="0.2">
      <c r="A635">
        <v>1511</v>
      </c>
      <c r="B635" t="s">
        <v>1562</v>
      </c>
      <c r="C635" s="18">
        <v>393639.16</v>
      </c>
      <c r="D635" s="18">
        <v>55265.65</v>
      </c>
      <c r="E635" s="18">
        <v>448904.81</v>
      </c>
      <c r="F635" s="18">
        <v>80160.02</v>
      </c>
      <c r="G635" s="18">
        <v>80160.02</v>
      </c>
      <c r="H635" s="18">
        <v>80160.02</v>
      </c>
      <c r="I635" s="17">
        <v>0</v>
      </c>
      <c r="J635" s="18">
        <v>368744.79</v>
      </c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</row>
    <row r="636" spans="1:32" x14ac:dyDescent="0.2">
      <c r="A636">
        <v>1511</v>
      </c>
      <c r="B636" t="s">
        <v>1622</v>
      </c>
      <c r="C636" s="18">
        <v>376768.91</v>
      </c>
      <c r="D636" s="17">
        <v>0</v>
      </c>
      <c r="E636" s="18">
        <v>376768.91</v>
      </c>
      <c r="F636" s="18">
        <v>46708.99</v>
      </c>
      <c r="G636" s="18">
        <v>46708.99</v>
      </c>
      <c r="H636" s="18">
        <v>46708.99</v>
      </c>
      <c r="I636" s="17">
        <v>0</v>
      </c>
      <c r="J636" s="18">
        <v>330059.92</v>
      </c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</row>
    <row r="637" spans="1:32" x14ac:dyDescent="0.2">
      <c r="A637">
        <v>1511</v>
      </c>
      <c r="B637" t="s">
        <v>1659</v>
      </c>
      <c r="C637" s="18">
        <v>1020650.12</v>
      </c>
      <c r="D637" s="17">
        <v>0</v>
      </c>
      <c r="E637" s="18">
        <v>1020650.12</v>
      </c>
      <c r="F637" s="18">
        <v>154670.79999999999</v>
      </c>
      <c r="G637" s="18">
        <v>154670.79999999999</v>
      </c>
      <c r="H637" s="18">
        <v>154670.79999999999</v>
      </c>
      <c r="I637" s="17">
        <v>0</v>
      </c>
      <c r="J637" s="18">
        <v>865979.32</v>
      </c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</row>
    <row r="638" spans="1:32" x14ac:dyDescent="0.2">
      <c r="A638">
        <v>1511</v>
      </c>
      <c r="B638" t="s">
        <v>1706</v>
      </c>
      <c r="C638" s="18">
        <v>126526.87</v>
      </c>
      <c r="D638" s="17">
        <v>0</v>
      </c>
      <c r="E638" s="18">
        <v>126526.87</v>
      </c>
      <c r="F638" s="18">
        <v>17991.77</v>
      </c>
      <c r="G638" s="18">
        <v>17991.77</v>
      </c>
      <c r="H638" s="18">
        <v>17991.77</v>
      </c>
      <c r="I638" s="17">
        <v>0</v>
      </c>
      <c r="J638" s="18">
        <v>108535.1</v>
      </c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</row>
    <row r="639" spans="1:32" x14ac:dyDescent="0.2">
      <c r="A639">
        <v>1511</v>
      </c>
      <c r="B639" t="s">
        <v>1729</v>
      </c>
      <c r="C639" s="18">
        <v>101221.5</v>
      </c>
      <c r="D639" s="17">
        <v>0</v>
      </c>
      <c r="E639" s="18">
        <v>101221.5</v>
      </c>
      <c r="F639" s="18">
        <v>19996.91</v>
      </c>
      <c r="G639" s="18">
        <v>19996.91</v>
      </c>
      <c r="H639" s="18">
        <v>19996.91</v>
      </c>
      <c r="I639" s="17">
        <v>0</v>
      </c>
      <c r="J639" s="18">
        <v>81224.59</v>
      </c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</row>
    <row r="640" spans="1:32" x14ac:dyDescent="0.2">
      <c r="A640">
        <v>1511</v>
      </c>
      <c r="B640" t="s">
        <v>1745</v>
      </c>
      <c r="C640" s="18">
        <v>64669.29</v>
      </c>
      <c r="D640" s="18">
        <v>-64669.29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</row>
    <row r="641" spans="1:32" x14ac:dyDescent="0.2">
      <c r="A641">
        <v>1511</v>
      </c>
      <c r="B641" t="s">
        <v>1752</v>
      </c>
      <c r="C641" s="18">
        <v>42175.62</v>
      </c>
      <c r="D641" s="18">
        <v>64669.29</v>
      </c>
      <c r="E641" s="18">
        <v>106844.91</v>
      </c>
      <c r="F641" s="18">
        <v>9077.7900000000009</v>
      </c>
      <c r="G641" s="18">
        <v>9077.7900000000009</v>
      </c>
      <c r="H641" s="18">
        <v>9077.7900000000009</v>
      </c>
      <c r="I641" s="17">
        <v>0</v>
      </c>
      <c r="J641" s="18">
        <v>97767.12</v>
      </c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</row>
    <row r="642" spans="1:32" x14ac:dyDescent="0.2">
      <c r="A642">
        <v>1511</v>
      </c>
      <c r="B642" t="s">
        <v>1768</v>
      </c>
      <c r="C642" s="18">
        <v>8038674.0800000001</v>
      </c>
      <c r="D642" s="18">
        <v>67481</v>
      </c>
      <c r="E642" s="18">
        <v>8106155.0800000001</v>
      </c>
      <c r="F642" s="18">
        <v>1038406.2</v>
      </c>
      <c r="G642" s="18">
        <v>1038406.2</v>
      </c>
      <c r="H642" s="18">
        <v>1038406.2</v>
      </c>
      <c r="I642" s="17">
        <v>0</v>
      </c>
      <c r="J642" s="18">
        <v>7067748.8799999999</v>
      </c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</row>
    <row r="643" spans="1:32" x14ac:dyDescent="0.2">
      <c r="A643">
        <v>1511</v>
      </c>
      <c r="B643" t="s">
        <v>1807</v>
      </c>
      <c r="C643" s="18">
        <v>67481</v>
      </c>
      <c r="D643" s="18">
        <v>-67481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</row>
    <row r="644" spans="1:32" x14ac:dyDescent="0.2">
      <c r="A644">
        <v>1511</v>
      </c>
      <c r="B644" t="s">
        <v>1813</v>
      </c>
      <c r="C644" s="18">
        <v>16870.25</v>
      </c>
      <c r="D644" s="17">
        <v>0</v>
      </c>
      <c r="E644" s="18">
        <v>16870.25</v>
      </c>
      <c r="F644" s="18">
        <v>2066.25</v>
      </c>
      <c r="G644" s="18">
        <v>2066.25</v>
      </c>
      <c r="H644" s="18">
        <v>2066.25</v>
      </c>
      <c r="I644" s="17">
        <v>0</v>
      </c>
      <c r="J644" s="18">
        <v>14804</v>
      </c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</row>
    <row r="645" spans="1:32" x14ac:dyDescent="0.2">
      <c r="A645">
        <v>1511</v>
      </c>
      <c r="B645" t="s">
        <v>1858</v>
      </c>
      <c r="C645" s="18">
        <v>295229.37</v>
      </c>
      <c r="D645" s="17">
        <v>0</v>
      </c>
      <c r="E645" s="18">
        <v>295229.37</v>
      </c>
      <c r="F645" s="18">
        <v>45387.1</v>
      </c>
      <c r="G645" s="18">
        <v>45387.1</v>
      </c>
      <c r="H645" s="18">
        <v>45387.1</v>
      </c>
      <c r="I645" s="17">
        <v>0</v>
      </c>
      <c r="J645" s="18">
        <v>249842.27</v>
      </c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</row>
    <row r="646" spans="1:32" x14ac:dyDescent="0.2">
      <c r="A646">
        <v>1511</v>
      </c>
      <c r="B646" t="s">
        <v>1902</v>
      </c>
      <c r="C646" s="18">
        <v>272735.71000000002</v>
      </c>
      <c r="D646" s="17">
        <v>0</v>
      </c>
      <c r="E646" s="18">
        <v>272735.71000000002</v>
      </c>
      <c r="F646" s="18">
        <v>30734.73</v>
      </c>
      <c r="G646" s="18">
        <v>30734.73</v>
      </c>
      <c r="H646" s="18">
        <v>30734.73</v>
      </c>
      <c r="I646" s="17">
        <v>0</v>
      </c>
      <c r="J646" s="18">
        <v>242000.98</v>
      </c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</row>
    <row r="647" spans="1:32" x14ac:dyDescent="0.2">
      <c r="A647">
        <v>1511</v>
      </c>
      <c r="B647" t="s">
        <v>1931</v>
      </c>
      <c r="C647" s="18">
        <v>328969.87</v>
      </c>
      <c r="D647" s="18">
        <v>-14774.48</v>
      </c>
      <c r="E647" s="18">
        <v>314195.39</v>
      </c>
      <c r="F647" s="18">
        <v>43210.46</v>
      </c>
      <c r="G647" s="18">
        <v>43210.46</v>
      </c>
      <c r="H647" s="18">
        <v>43210.46</v>
      </c>
      <c r="I647" s="17">
        <v>0</v>
      </c>
      <c r="J647" s="18">
        <v>270984.93</v>
      </c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</row>
    <row r="648" spans="1:32" x14ac:dyDescent="0.2">
      <c r="A648">
        <v>1511</v>
      </c>
      <c r="B648" t="s">
        <v>1963</v>
      </c>
      <c r="C648" s="18">
        <v>25305.37</v>
      </c>
      <c r="D648" s="18">
        <v>14774.48</v>
      </c>
      <c r="E648" s="18">
        <v>40079.85</v>
      </c>
      <c r="F648" s="18">
        <v>8015.97</v>
      </c>
      <c r="G648" s="18">
        <v>8015.97</v>
      </c>
      <c r="H648" s="18">
        <v>8015.97</v>
      </c>
      <c r="I648" s="17">
        <v>0</v>
      </c>
      <c r="J648" s="18">
        <v>32063.88</v>
      </c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</row>
    <row r="649" spans="1:32" x14ac:dyDescent="0.2">
      <c r="A649">
        <v>1511</v>
      </c>
      <c r="B649" t="s">
        <v>1978</v>
      </c>
      <c r="C649" s="18">
        <v>812583.7</v>
      </c>
      <c r="D649" s="17">
        <v>0</v>
      </c>
      <c r="E649" s="18">
        <v>812583.7</v>
      </c>
      <c r="F649" s="18">
        <v>75620.88</v>
      </c>
      <c r="G649" s="18">
        <v>75620.88</v>
      </c>
      <c r="H649" s="18">
        <v>75620.88</v>
      </c>
      <c r="I649" s="17">
        <v>0</v>
      </c>
      <c r="J649" s="18">
        <v>736962.82</v>
      </c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</row>
    <row r="650" spans="1:32" x14ac:dyDescent="0.2">
      <c r="A650">
        <v>1511</v>
      </c>
      <c r="B650" t="s">
        <v>2017</v>
      </c>
      <c r="C650" s="18">
        <v>216501.54</v>
      </c>
      <c r="D650" s="17">
        <v>0</v>
      </c>
      <c r="E650" s="18">
        <v>216501.54</v>
      </c>
      <c r="F650" s="18">
        <v>27182.720000000001</v>
      </c>
      <c r="G650" s="18">
        <v>27182.720000000001</v>
      </c>
      <c r="H650" s="18">
        <v>27182.720000000001</v>
      </c>
      <c r="I650" s="17">
        <v>0</v>
      </c>
      <c r="J650" s="18">
        <v>189318.82</v>
      </c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</row>
    <row r="651" spans="1:32" x14ac:dyDescent="0.2">
      <c r="A651">
        <v>1511</v>
      </c>
      <c r="B651" t="s">
        <v>2059</v>
      </c>
      <c r="C651" s="18">
        <v>607329</v>
      </c>
      <c r="D651" s="17">
        <v>0</v>
      </c>
      <c r="E651" s="18">
        <v>607329</v>
      </c>
      <c r="F651" s="18">
        <v>89323.96</v>
      </c>
      <c r="G651" s="18">
        <v>89323.96</v>
      </c>
      <c r="H651" s="18">
        <v>89323.96</v>
      </c>
      <c r="I651" s="17">
        <v>0</v>
      </c>
      <c r="J651" s="18">
        <v>518005.04</v>
      </c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</row>
    <row r="652" spans="1:32" x14ac:dyDescent="0.2">
      <c r="A652">
        <v>1511</v>
      </c>
      <c r="B652" t="s">
        <v>2097</v>
      </c>
      <c r="C652" s="18">
        <v>22493.67</v>
      </c>
      <c r="D652" s="17">
        <v>0</v>
      </c>
      <c r="E652" s="18">
        <v>22493.67</v>
      </c>
      <c r="F652" s="17">
        <v>0</v>
      </c>
      <c r="G652" s="17">
        <v>0</v>
      </c>
      <c r="H652" s="17">
        <v>0</v>
      </c>
      <c r="I652" s="17">
        <v>0</v>
      </c>
      <c r="J652" s="18">
        <v>22493.67</v>
      </c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</row>
    <row r="653" spans="1:32" x14ac:dyDescent="0.2">
      <c r="A653">
        <v>1511</v>
      </c>
      <c r="B653" t="s">
        <v>2113</v>
      </c>
      <c r="C653" s="18">
        <v>708550.5</v>
      </c>
      <c r="D653" s="17">
        <v>0</v>
      </c>
      <c r="E653" s="18">
        <v>708550.5</v>
      </c>
      <c r="F653" s="18">
        <v>99153.66</v>
      </c>
      <c r="G653" s="18">
        <v>99153.66</v>
      </c>
      <c r="H653" s="18">
        <v>99153.66</v>
      </c>
      <c r="I653" s="17">
        <v>0</v>
      </c>
      <c r="J653" s="18">
        <v>609396.84</v>
      </c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</row>
    <row r="654" spans="1:32" x14ac:dyDescent="0.2">
      <c r="A654">
        <v>1511</v>
      </c>
      <c r="B654" t="s">
        <v>2155</v>
      </c>
      <c r="C654" s="18">
        <v>233371.79</v>
      </c>
      <c r="D654" s="17">
        <v>0</v>
      </c>
      <c r="E654" s="18">
        <v>233371.79</v>
      </c>
      <c r="F654" s="18">
        <v>39208.519999999997</v>
      </c>
      <c r="G654" s="18">
        <v>39208.519999999997</v>
      </c>
      <c r="H654" s="18">
        <v>39208.519999999997</v>
      </c>
      <c r="I654" s="17">
        <v>0</v>
      </c>
      <c r="J654" s="18">
        <v>194163.27</v>
      </c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</row>
    <row r="655" spans="1:32" x14ac:dyDescent="0.2">
      <c r="A655">
        <v>1511</v>
      </c>
      <c r="B655" t="s">
        <v>2191</v>
      </c>
      <c r="C655" s="18">
        <v>216501.54</v>
      </c>
      <c r="D655" s="17">
        <v>0</v>
      </c>
      <c r="E655" s="18">
        <v>216501.54</v>
      </c>
      <c r="F655" s="18">
        <v>21505</v>
      </c>
      <c r="G655" s="18">
        <v>21505</v>
      </c>
      <c r="H655" s="18">
        <v>21505</v>
      </c>
      <c r="I655" s="17">
        <v>0</v>
      </c>
      <c r="J655" s="18">
        <v>194996.54</v>
      </c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</row>
    <row r="656" spans="1:32" x14ac:dyDescent="0.2">
      <c r="A656">
        <v>1511</v>
      </c>
      <c r="B656" t="s">
        <v>2215</v>
      </c>
      <c r="C656" s="18">
        <v>354275.25</v>
      </c>
      <c r="D656" s="17">
        <v>0</v>
      </c>
      <c r="E656" s="18">
        <v>354275.25</v>
      </c>
      <c r="F656" s="18">
        <v>49908.21</v>
      </c>
      <c r="G656" s="18">
        <v>49908.21</v>
      </c>
      <c r="H656" s="18">
        <v>49908.21</v>
      </c>
      <c r="I656" s="17">
        <v>0</v>
      </c>
      <c r="J656" s="18">
        <v>304367.03999999998</v>
      </c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</row>
    <row r="657" spans="1:32" x14ac:dyDescent="0.2">
      <c r="A657">
        <v>1521</v>
      </c>
      <c r="B657" t="s">
        <v>38</v>
      </c>
      <c r="C657" s="17">
        <v>0</v>
      </c>
      <c r="D657" s="18">
        <v>44379</v>
      </c>
      <c r="E657" s="18">
        <v>44379</v>
      </c>
      <c r="F657" s="18">
        <v>44379</v>
      </c>
      <c r="G657" s="18">
        <v>44379</v>
      </c>
      <c r="H657" s="18">
        <v>44379</v>
      </c>
      <c r="I657" s="18">
        <v>44379</v>
      </c>
      <c r="J657" s="17">
        <v>0</v>
      </c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</row>
    <row r="658" spans="1:32" x14ac:dyDescent="0.2">
      <c r="A658">
        <v>1521</v>
      </c>
      <c r="B658" t="s">
        <v>113</v>
      </c>
      <c r="C658" s="17">
        <v>0</v>
      </c>
      <c r="D658" s="18">
        <v>22458.6</v>
      </c>
      <c r="E658" s="18">
        <v>22458.6</v>
      </c>
      <c r="F658" s="17">
        <v>0</v>
      </c>
      <c r="G658" s="17">
        <v>0</v>
      </c>
      <c r="H658" s="17">
        <v>0</v>
      </c>
      <c r="I658" s="17">
        <v>0</v>
      </c>
      <c r="J658" s="18">
        <v>22458.6</v>
      </c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</row>
    <row r="659" spans="1:32" x14ac:dyDescent="0.2">
      <c r="A659">
        <v>1521</v>
      </c>
      <c r="B659" t="s">
        <v>164</v>
      </c>
      <c r="C659" s="17">
        <v>0</v>
      </c>
      <c r="D659" s="18">
        <v>33687.9</v>
      </c>
      <c r="E659" s="18">
        <v>33687.9</v>
      </c>
      <c r="F659" s="18">
        <v>33687.9</v>
      </c>
      <c r="G659" s="18">
        <v>33687.9</v>
      </c>
      <c r="H659" s="18">
        <v>33687.9</v>
      </c>
      <c r="I659" s="18">
        <v>33687.9</v>
      </c>
      <c r="J659" s="17">
        <v>0</v>
      </c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</row>
    <row r="660" spans="1:32" x14ac:dyDescent="0.2">
      <c r="A660">
        <v>1521</v>
      </c>
      <c r="B660" t="s">
        <v>196</v>
      </c>
      <c r="C660" s="17">
        <v>0</v>
      </c>
      <c r="D660" s="18">
        <v>26201.7</v>
      </c>
      <c r="E660" s="18">
        <v>26201.7</v>
      </c>
      <c r="F660" s="18">
        <v>26201.7</v>
      </c>
      <c r="G660" s="18">
        <v>26201.7</v>
      </c>
      <c r="H660" s="18">
        <v>26201.7</v>
      </c>
      <c r="I660" s="18">
        <v>26201.7</v>
      </c>
      <c r="J660" s="17">
        <v>0</v>
      </c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</row>
    <row r="661" spans="1:32" x14ac:dyDescent="0.2">
      <c r="A661">
        <v>1521</v>
      </c>
      <c r="B661" t="s">
        <v>231</v>
      </c>
      <c r="C661" s="17">
        <v>0</v>
      </c>
      <c r="D661" s="18">
        <v>50000</v>
      </c>
      <c r="E661" s="18">
        <v>50000</v>
      </c>
      <c r="F661" s="17">
        <v>0</v>
      </c>
      <c r="G661" s="17">
        <v>0</v>
      </c>
      <c r="H661" s="17">
        <v>0</v>
      </c>
      <c r="I661" s="17">
        <v>0</v>
      </c>
      <c r="J661" s="18">
        <v>50000</v>
      </c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</row>
    <row r="662" spans="1:32" x14ac:dyDescent="0.2">
      <c r="A662">
        <v>1521</v>
      </c>
      <c r="B662" t="s">
        <v>283</v>
      </c>
      <c r="C662" s="17">
        <v>0</v>
      </c>
      <c r="D662" s="18">
        <v>150117.6</v>
      </c>
      <c r="E662" s="18">
        <v>150117.6</v>
      </c>
      <c r="F662" s="17">
        <v>0</v>
      </c>
      <c r="G662" s="17">
        <v>0</v>
      </c>
      <c r="H662" s="17">
        <v>0</v>
      </c>
      <c r="I662" s="17">
        <v>0</v>
      </c>
      <c r="J662" s="18">
        <v>150117.6</v>
      </c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</row>
    <row r="663" spans="1:32" x14ac:dyDescent="0.2">
      <c r="A663">
        <v>1521</v>
      </c>
      <c r="B663" t="s">
        <v>307</v>
      </c>
      <c r="C663" s="17">
        <v>0</v>
      </c>
      <c r="D663" s="18">
        <v>109950.6</v>
      </c>
      <c r="E663" s="18">
        <v>109950.6</v>
      </c>
      <c r="F663" s="17">
        <v>0</v>
      </c>
      <c r="G663" s="17">
        <v>0</v>
      </c>
      <c r="H663" s="17">
        <v>0</v>
      </c>
      <c r="I663" s="17">
        <v>0</v>
      </c>
      <c r="J663" s="18">
        <v>109950.6</v>
      </c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</row>
    <row r="664" spans="1:32" x14ac:dyDescent="0.2">
      <c r="A664">
        <v>1521</v>
      </c>
      <c r="B664" t="s">
        <v>308</v>
      </c>
      <c r="C664" s="17">
        <v>0</v>
      </c>
      <c r="D664" s="18">
        <v>130740</v>
      </c>
      <c r="E664" s="18">
        <v>130740</v>
      </c>
      <c r="F664" s="18">
        <v>48960</v>
      </c>
      <c r="G664" s="18">
        <v>48960</v>
      </c>
      <c r="H664" s="18">
        <v>48960</v>
      </c>
      <c r="I664" s="18">
        <v>48960</v>
      </c>
      <c r="J664" s="18">
        <v>81780</v>
      </c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</row>
    <row r="665" spans="1:32" x14ac:dyDescent="0.2">
      <c r="A665">
        <v>1521</v>
      </c>
      <c r="B665" t="s">
        <v>327</v>
      </c>
      <c r="C665" s="17">
        <v>0</v>
      </c>
      <c r="D665" s="18">
        <v>20692.2</v>
      </c>
      <c r="E665" s="18">
        <v>20692.2</v>
      </c>
      <c r="F665" s="18">
        <v>10372.200000000001</v>
      </c>
      <c r="G665" s="18">
        <v>10372.200000000001</v>
      </c>
      <c r="H665" s="18">
        <v>10372.200000000001</v>
      </c>
      <c r="I665" s="18">
        <v>10372.200000000001</v>
      </c>
      <c r="J665" s="18">
        <v>10320</v>
      </c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</row>
    <row r="666" spans="1:32" x14ac:dyDescent="0.2">
      <c r="A666">
        <v>1521</v>
      </c>
      <c r="B666" t="s">
        <v>348</v>
      </c>
      <c r="C666" s="17">
        <v>0</v>
      </c>
      <c r="D666" s="18">
        <v>256709.22</v>
      </c>
      <c r="E666" s="18">
        <v>256709.22</v>
      </c>
      <c r="F666" s="18">
        <v>172109.22</v>
      </c>
      <c r="G666" s="18">
        <v>172109.22</v>
      </c>
      <c r="H666" s="18">
        <v>172109.22</v>
      </c>
      <c r="I666" s="18">
        <v>172109.22</v>
      </c>
      <c r="J666" s="18">
        <v>84600</v>
      </c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</row>
    <row r="667" spans="1:32" x14ac:dyDescent="0.2">
      <c r="A667">
        <v>1521</v>
      </c>
      <c r="B667" t="s">
        <v>367</v>
      </c>
      <c r="C667" s="17">
        <v>0</v>
      </c>
      <c r="D667" s="18">
        <v>205817.4</v>
      </c>
      <c r="E667" s="18">
        <v>205817.4</v>
      </c>
      <c r="F667" s="17">
        <v>0</v>
      </c>
      <c r="G667" s="17">
        <v>0</v>
      </c>
      <c r="H667" s="17">
        <v>0</v>
      </c>
      <c r="I667" s="17">
        <v>0</v>
      </c>
      <c r="J667" s="18">
        <v>205817.4</v>
      </c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</row>
    <row r="668" spans="1:32" x14ac:dyDescent="0.2">
      <c r="A668">
        <v>1521</v>
      </c>
      <c r="B668" t="s">
        <v>429</v>
      </c>
      <c r="C668" s="17">
        <v>0</v>
      </c>
      <c r="D668" s="18">
        <v>65911.5</v>
      </c>
      <c r="E668" s="18">
        <v>65911.5</v>
      </c>
      <c r="F668" s="17">
        <v>0</v>
      </c>
      <c r="G668" s="17">
        <v>0</v>
      </c>
      <c r="H668" s="17">
        <v>0</v>
      </c>
      <c r="I668" s="17">
        <v>0</v>
      </c>
      <c r="J668" s="18">
        <v>65911.5</v>
      </c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</row>
    <row r="669" spans="1:32" x14ac:dyDescent="0.2">
      <c r="A669">
        <v>1521</v>
      </c>
      <c r="B669" t="s">
        <v>498</v>
      </c>
      <c r="C669" s="17">
        <v>0</v>
      </c>
      <c r="D669" s="18">
        <v>273776.40000000002</v>
      </c>
      <c r="E669" s="18">
        <v>273776.40000000002</v>
      </c>
      <c r="F669" s="17">
        <v>0</v>
      </c>
      <c r="G669" s="17">
        <v>0</v>
      </c>
      <c r="H669" s="17">
        <v>0</v>
      </c>
      <c r="I669" s="17">
        <v>0</v>
      </c>
      <c r="J669" s="18">
        <v>273776.40000000002</v>
      </c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</row>
    <row r="670" spans="1:32" x14ac:dyDescent="0.2">
      <c r="A670">
        <v>1521</v>
      </c>
      <c r="B670" t="s">
        <v>499</v>
      </c>
      <c r="C670" s="17">
        <v>0</v>
      </c>
      <c r="D670" s="18">
        <v>101580.67</v>
      </c>
      <c r="E670" s="18">
        <v>101580.67</v>
      </c>
      <c r="F670" s="17">
        <v>0</v>
      </c>
      <c r="G670" s="17">
        <v>0</v>
      </c>
      <c r="H670" s="17">
        <v>0</v>
      </c>
      <c r="I670" s="17">
        <v>0</v>
      </c>
      <c r="J670" s="18">
        <v>101580.67</v>
      </c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</row>
    <row r="671" spans="1:32" x14ac:dyDescent="0.2">
      <c r="A671">
        <v>1521</v>
      </c>
      <c r="B671" t="s">
        <v>565</v>
      </c>
      <c r="C671" s="17">
        <v>0</v>
      </c>
      <c r="D671" s="18">
        <v>65700</v>
      </c>
      <c r="E671" s="18">
        <v>65700</v>
      </c>
      <c r="F671" s="17">
        <v>0</v>
      </c>
      <c r="G671" s="17">
        <v>0</v>
      </c>
      <c r="H671" s="17">
        <v>0</v>
      </c>
      <c r="I671" s="17">
        <v>0</v>
      </c>
      <c r="J671" s="18">
        <v>65700</v>
      </c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</row>
    <row r="672" spans="1:32" x14ac:dyDescent="0.2">
      <c r="A672">
        <v>1521</v>
      </c>
      <c r="B672" t="s">
        <v>595</v>
      </c>
      <c r="C672" s="17">
        <v>0</v>
      </c>
      <c r="D672" s="18">
        <v>137777.20000000001</v>
      </c>
      <c r="E672" s="18">
        <v>137777.20000000001</v>
      </c>
      <c r="F672" s="17">
        <v>0</v>
      </c>
      <c r="G672" s="17">
        <v>0</v>
      </c>
      <c r="H672" s="17">
        <v>0</v>
      </c>
      <c r="I672" s="17">
        <v>0</v>
      </c>
      <c r="J672" s="18">
        <v>137777.20000000001</v>
      </c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</row>
    <row r="673" spans="1:32" x14ac:dyDescent="0.2">
      <c r="A673">
        <v>1521</v>
      </c>
      <c r="B673" t="s">
        <v>596</v>
      </c>
      <c r="C673" s="17">
        <v>0</v>
      </c>
      <c r="D673" s="18">
        <v>26484.6</v>
      </c>
      <c r="E673" s="18">
        <v>26484.6</v>
      </c>
      <c r="F673" s="17">
        <v>0</v>
      </c>
      <c r="G673" s="17">
        <v>0</v>
      </c>
      <c r="H673" s="17">
        <v>0</v>
      </c>
      <c r="I673" s="17">
        <v>0</v>
      </c>
      <c r="J673" s="18">
        <v>26484.6</v>
      </c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</row>
    <row r="674" spans="1:32" x14ac:dyDescent="0.2">
      <c r="A674">
        <v>1521</v>
      </c>
      <c r="B674" t="s">
        <v>648</v>
      </c>
      <c r="C674" s="17">
        <v>0</v>
      </c>
      <c r="D674" s="18">
        <v>9943.2000000000007</v>
      </c>
      <c r="E674" s="18">
        <v>9943.2000000000007</v>
      </c>
      <c r="F674" s="18">
        <v>9943.2000000000007</v>
      </c>
      <c r="G674" s="18">
        <v>9943.2000000000007</v>
      </c>
      <c r="H674" s="18">
        <v>9943.2000000000007</v>
      </c>
      <c r="I674" s="18">
        <v>9943.2000000000007</v>
      </c>
      <c r="J674" s="17">
        <v>0</v>
      </c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</row>
    <row r="675" spans="1:32" x14ac:dyDescent="0.2">
      <c r="A675">
        <v>1521</v>
      </c>
      <c r="B675" t="s">
        <v>649</v>
      </c>
      <c r="C675" s="17">
        <v>0</v>
      </c>
      <c r="D675" s="18">
        <v>27000</v>
      </c>
      <c r="E675" s="18">
        <v>27000</v>
      </c>
      <c r="F675" s="18">
        <v>18000</v>
      </c>
      <c r="G675" s="18">
        <v>18000</v>
      </c>
      <c r="H675" s="18">
        <v>18000</v>
      </c>
      <c r="I675" s="18">
        <v>18000</v>
      </c>
      <c r="J675" s="18">
        <v>9000</v>
      </c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</row>
    <row r="676" spans="1:32" x14ac:dyDescent="0.2">
      <c r="A676">
        <v>1521</v>
      </c>
      <c r="B676" t="s">
        <v>727</v>
      </c>
      <c r="C676" s="17">
        <v>0</v>
      </c>
      <c r="D676" s="18">
        <v>18000</v>
      </c>
      <c r="E676" s="18">
        <v>18000</v>
      </c>
      <c r="F676" s="18">
        <v>18000</v>
      </c>
      <c r="G676" s="18">
        <v>18000</v>
      </c>
      <c r="H676" s="18">
        <v>18000</v>
      </c>
      <c r="I676" s="18">
        <v>18000</v>
      </c>
      <c r="J676" s="17">
        <v>0</v>
      </c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</row>
    <row r="677" spans="1:32" x14ac:dyDescent="0.2">
      <c r="A677">
        <v>1521</v>
      </c>
      <c r="B677" t="s">
        <v>741</v>
      </c>
      <c r="C677" s="17">
        <v>0</v>
      </c>
      <c r="D677" s="18">
        <v>11834.4</v>
      </c>
      <c r="E677" s="18">
        <v>11834.4</v>
      </c>
      <c r="F677" s="17">
        <v>0</v>
      </c>
      <c r="G677" s="17">
        <v>0</v>
      </c>
      <c r="H677" s="17">
        <v>0</v>
      </c>
      <c r="I677" s="17">
        <v>0</v>
      </c>
      <c r="J677" s="18">
        <v>11834.4</v>
      </c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</row>
    <row r="678" spans="1:32" x14ac:dyDescent="0.2">
      <c r="A678">
        <v>1521</v>
      </c>
      <c r="B678" t="s">
        <v>742</v>
      </c>
      <c r="C678" s="17">
        <v>0</v>
      </c>
      <c r="D678" s="18">
        <v>224881.2</v>
      </c>
      <c r="E678" s="18">
        <v>224881.2</v>
      </c>
      <c r="F678" s="18">
        <v>112440.6</v>
      </c>
      <c r="G678" s="18">
        <v>112440.6</v>
      </c>
      <c r="H678" s="18">
        <v>112440.6</v>
      </c>
      <c r="I678" s="18">
        <v>112440.6</v>
      </c>
      <c r="J678" s="18">
        <v>112440.6</v>
      </c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</row>
    <row r="679" spans="1:32" x14ac:dyDescent="0.2">
      <c r="A679">
        <v>1521</v>
      </c>
      <c r="B679" t="s">
        <v>785</v>
      </c>
      <c r="C679" s="17">
        <v>0</v>
      </c>
      <c r="D679" s="18">
        <v>66240</v>
      </c>
      <c r="E679" s="18">
        <v>66240</v>
      </c>
      <c r="F679" s="17">
        <v>0</v>
      </c>
      <c r="G679" s="17">
        <v>0</v>
      </c>
      <c r="H679" s="17">
        <v>0</v>
      </c>
      <c r="I679" s="17">
        <v>0</v>
      </c>
      <c r="J679" s="18">
        <v>66240</v>
      </c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</row>
    <row r="680" spans="1:32" x14ac:dyDescent="0.2">
      <c r="A680">
        <v>1521</v>
      </c>
      <c r="B680" t="s">
        <v>816</v>
      </c>
      <c r="C680" s="17">
        <v>0</v>
      </c>
      <c r="D680" s="18">
        <v>408000</v>
      </c>
      <c r="E680" s="18">
        <v>408000</v>
      </c>
      <c r="F680" s="18">
        <v>408000</v>
      </c>
      <c r="G680" s="18">
        <v>408000</v>
      </c>
      <c r="H680" s="18">
        <v>408000</v>
      </c>
      <c r="I680" s="18">
        <v>408000</v>
      </c>
      <c r="J680" s="17">
        <v>0</v>
      </c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</row>
    <row r="681" spans="1:32" x14ac:dyDescent="0.2">
      <c r="A681">
        <v>1521</v>
      </c>
      <c r="B681" t="s">
        <v>856</v>
      </c>
      <c r="C681" s="17">
        <v>0</v>
      </c>
      <c r="D681" s="18">
        <v>102258</v>
      </c>
      <c r="E681" s="18">
        <v>102258</v>
      </c>
      <c r="F681" s="18">
        <v>65700</v>
      </c>
      <c r="G681" s="18">
        <v>65700</v>
      </c>
      <c r="H681" s="18">
        <v>65700</v>
      </c>
      <c r="I681" s="18">
        <v>65700</v>
      </c>
      <c r="J681" s="18">
        <v>36558</v>
      </c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</row>
    <row r="682" spans="1:32" x14ac:dyDescent="0.2">
      <c r="A682">
        <v>1521</v>
      </c>
      <c r="B682" t="s">
        <v>857</v>
      </c>
      <c r="C682" s="17">
        <v>0</v>
      </c>
      <c r="D682" s="18">
        <v>131400</v>
      </c>
      <c r="E682" s="18">
        <v>131400</v>
      </c>
      <c r="F682" s="17">
        <v>0</v>
      </c>
      <c r="G682" s="17">
        <v>0</v>
      </c>
      <c r="H682" s="17">
        <v>0</v>
      </c>
      <c r="I682" s="17">
        <v>0</v>
      </c>
      <c r="J682" s="18">
        <v>131400</v>
      </c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</row>
    <row r="683" spans="1:32" x14ac:dyDescent="0.2">
      <c r="A683">
        <v>1521</v>
      </c>
      <c r="B683" t="s">
        <v>889</v>
      </c>
      <c r="C683" s="17">
        <v>0</v>
      </c>
      <c r="D683" s="18">
        <v>38103.800000000003</v>
      </c>
      <c r="E683" s="18">
        <v>38103.800000000003</v>
      </c>
      <c r="F683" s="17">
        <v>0</v>
      </c>
      <c r="G683" s="17">
        <v>0</v>
      </c>
      <c r="H683" s="17">
        <v>0</v>
      </c>
      <c r="I683" s="17">
        <v>0</v>
      </c>
      <c r="J683" s="18">
        <v>38103.800000000003</v>
      </c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</row>
    <row r="684" spans="1:32" x14ac:dyDescent="0.2">
      <c r="A684">
        <v>1521</v>
      </c>
      <c r="B684" t="s">
        <v>890</v>
      </c>
      <c r="C684" s="17">
        <v>0</v>
      </c>
      <c r="D684" s="18">
        <v>45475.8</v>
      </c>
      <c r="E684" s="18">
        <v>45475.8</v>
      </c>
      <c r="F684" s="18">
        <v>45475.8</v>
      </c>
      <c r="G684" s="18">
        <v>45475.8</v>
      </c>
      <c r="H684" s="18">
        <v>45475.8</v>
      </c>
      <c r="I684" s="18">
        <v>45475.8</v>
      </c>
      <c r="J684" s="17">
        <v>0</v>
      </c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</row>
    <row r="685" spans="1:32" x14ac:dyDescent="0.2">
      <c r="A685">
        <v>1521</v>
      </c>
      <c r="B685" t="s">
        <v>938</v>
      </c>
      <c r="C685" s="17">
        <v>0</v>
      </c>
      <c r="D685" s="18">
        <v>8326.8799999999992</v>
      </c>
      <c r="E685" s="18">
        <v>8326.8799999999992</v>
      </c>
      <c r="F685" s="17">
        <v>0</v>
      </c>
      <c r="G685" s="17">
        <v>0</v>
      </c>
      <c r="H685" s="17">
        <v>0</v>
      </c>
      <c r="I685" s="17">
        <v>0</v>
      </c>
      <c r="J685" s="18">
        <v>8326.8799999999992</v>
      </c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</row>
    <row r="686" spans="1:32" x14ac:dyDescent="0.2">
      <c r="A686">
        <v>1521</v>
      </c>
      <c r="B686" t="s">
        <v>960</v>
      </c>
      <c r="C686" s="17">
        <v>0</v>
      </c>
      <c r="D686" s="18">
        <v>20400</v>
      </c>
      <c r="E686" s="18">
        <v>20400</v>
      </c>
      <c r="F686" s="17">
        <v>0</v>
      </c>
      <c r="G686" s="17">
        <v>0</v>
      </c>
      <c r="H686" s="17">
        <v>0</v>
      </c>
      <c r="I686" s="17">
        <v>0</v>
      </c>
      <c r="J686" s="18">
        <v>20400</v>
      </c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</row>
    <row r="687" spans="1:32" x14ac:dyDescent="0.2">
      <c r="A687">
        <v>1521</v>
      </c>
      <c r="B687" t="s">
        <v>1014</v>
      </c>
      <c r="C687" s="17">
        <v>0</v>
      </c>
      <c r="D687" s="18">
        <v>54000</v>
      </c>
      <c r="E687" s="18">
        <v>54000</v>
      </c>
      <c r="F687" s="18">
        <v>54000</v>
      </c>
      <c r="G687" s="18">
        <v>54000</v>
      </c>
      <c r="H687" s="18">
        <v>54000</v>
      </c>
      <c r="I687" s="18">
        <v>54000</v>
      </c>
      <c r="J687" s="17">
        <v>0</v>
      </c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</row>
    <row r="688" spans="1:32" x14ac:dyDescent="0.2">
      <c r="A688">
        <v>1521</v>
      </c>
      <c r="B688" t="s">
        <v>1030</v>
      </c>
      <c r="C688" s="17">
        <v>0</v>
      </c>
      <c r="D688" s="18">
        <v>13779.15</v>
      </c>
      <c r="E688" s="18">
        <v>13779.15</v>
      </c>
      <c r="F688" s="18">
        <v>6000</v>
      </c>
      <c r="G688" s="18">
        <v>6000</v>
      </c>
      <c r="H688" s="18">
        <v>6000</v>
      </c>
      <c r="I688" s="17">
        <v>0</v>
      </c>
      <c r="J688" s="18">
        <v>7779.15</v>
      </c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</row>
    <row r="689" spans="1:32" x14ac:dyDescent="0.2">
      <c r="A689">
        <v>1521</v>
      </c>
      <c r="B689" t="s">
        <v>1031</v>
      </c>
      <c r="C689" s="17">
        <v>0</v>
      </c>
      <c r="D689" s="18">
        <v>17721.599999999999</v>
      </c>
      <c r="E689" s="18">
        <v>17721.599999999999</v>
      </c>
      <c r="F689" s="18">
        <v>5568</v>
      </c>
      <c r="G689" s="18">
        <v>5568</v>
      </c>
      <c r="H689" s="18">
        <v>5568</v>
      </c>
      <c r="I689" s="18">
        <v>5568</v>
      </c>
      <c r="J689" s="18">
        <v>12153.6</v>
      </c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</row>
    <row r="690" spans="1:32" x14ac:dyDescent="0.2">
      <c r="A690">
        <v>1521</v>
      </c>
      <c r="B690" t="s">
        <v>1089</v>
      </c>
      <c r="C690" s="17">
        <v>0</v>
      </c>
      <c r="D690" s="18">
        <v>208765.8</v>
      </c>
      <c r="E690" s="18">
        <v>208765.8</v>
      </c>
      <c r="F690" s="18">
        <v>18000</v>
      </c>
      <c r="G690" s="18">
        <v>18000</v>
      </c>
      <c r="H690" s="18">
        <v>18000</v>
      </c>
      <c r="I690" s="18">
        <v>6000</v>
      </c>
      <c r="J690" s="18">
        <v>190765.8</v>
      </c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</row>
    <row r="691" spans="1:32" x14ac:dyDescent="0.2">
      <c r="A691">
        <v>1521</v>
      </c>
      <c r="B691" t="s">
        <v>1090</v>
      </c>
      <c r="C691" s="17">
        <v>0</v>
      </c>
      <c r="D691" s="18">
        <v>146363.79999999999</v>
      </c>
      <c r="E691" s="18">
        <v>146363.79999999999</v>
      </c>
      <c r="F691" s="18">
        <v>77467</v>
      </c>
      <c r="G691" s="18">
        <v>77467</v>
      </c>
      <c r="H691" s="18">
        <v>77467</v>
      </c>
      <c r="I691" s="18">
        <v>77467</v>
      </c>
      <c r="J691" s="18">
        <v>68896.800000000003</v>
      </c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</row>
    <row r="692" spans="1:32" x14ac:dyDescent="0.2">
      <c r="A692">
        <v>1521</v>
      </c>
      <c r="B692" t="s">
        <v>1122</v>
      </c>
      <c r="C692" s="17">
        <v>0</v>
      </c>
      <c r="D692" s="18">
        <v>31717.439999999999</v>
      </c>
      <c r="E692" s="18">
        <v>31717.439999999999</v>
      </c>
      <c r="F692" s="17">
        <v>0</v>
      </c>
      <c r="G692" s="17">
        <v>0</v>
      </c>
      <c r="H692" s="17">
        <v>0</v>
      </c>
      <c r="I692" s="17">
        <v>0</v>
      </c>
      <c r="J692" s="18">
        <v>31717.439999999999</v>
      </c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</row>
    <row r="693" spans="1:32" x14ac:dyDescent="0.2">
      <c r="A693">
        <v>1521</v>
      </c>
      <c r="B693" t="s">
        <v>1123</v>
      </c>
      <c r="C693" s="17">
        <v>0</v>
      </c>
      <c r="D693" s="18">
        <v>4148.9799999999996</v>
      </c>
      <c r="E693" s="18">
        <v>4148.9799999999996</v>
      </c>
      <c r="F693" s="18">
        <v>4148.9799999999996</v>
      </c>
      <c r="G693" s="18">
        <v>4148.9799999999996</v>
      </c>
      <c r="H693" s="18">
        <v>4148.9799999999996</v>
      </c>
      <c r="I693" s="18">
        <v>4148.9799999999996</v>
      </c>
      <c r="J693" s="17">
        <v>0</v>
      </c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</row>
    <row r="694" spans="1:32" x14ac:dyDescent="0.2">
      <c r="A694">
        <v>1521</v>
      </c>
      <c r="B694" t="s">
        <v>1154</v>
      </c>
      <c r="C694" s="17">
        <v>0</v>
      </c>
      <c r="D694" s="18">
        <v>121695.5</v>
      </c>
      <c r="E694" s="18">
        <v>121695.5</v>
      </c>
      <c r="F694" s="17">
        <v>0</v>
      </c>
      <c r="G694" s="17">
        <v>0</v>
      </c>
      <c r="H694" s="17">
        <v>0</v>
      </c>
      <c r="I694" s="17">
        <v>0</v>
      </c>
      <c r="J694" s="18">
        <v>121695.5</v>
      </c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</row>
    <row r="695" spans="1:32" x14ac:dyDescent="0.2">
      <c r="A695">
        <v>1521</v>
      </c>
      <c r="B695" t="s">
        <v>1155</v>
      </c>
      <c r="C695" s="17">
        <v>0</v>
      </c>
      <c r="D695" s="18">
        <v>45444.75</v>
      </c>
      <c r="E695" s="18">
        <v>45444.75</v>
      </c>
      <c r="F695" s="18">
        <v>27082.43</v>
      </c>
      <c r="G695" s="18">
        <v>27082.43</v>
      </c>
      <c r="H695" s="18">
        <v>27082.43</v>
      </c>
      <c r="I695" s="18">
        <v>27082.43</v>
      </c>
      <c r="J695" s="18">
        <v>18362.32</v>
      </c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</row>
    <row r="696" spans="1:32" x14ac:dyDescent="0.2">
      <c r="A696">
        <v>1521</v>
      </c>
      <c r="B696" t="s">
        <v>1189</v>
      </c>
      <c r="C696" s="17">
        <v>0</v>
      </c>
      <c r="D696" s="18">
        <v>11136</v>
      </c>
      <c r="E696" s="18">
        <v>11136</v>
      </c>
      <c r="F696" s="17">
        <v>0</v>
      </c>
      <c r="G696" s="17">
        <v>0</v>
      </c>
      <c r="H696" s="17">
        <v>0</v>
      </c>
      <c r="I696" s="17">
        <v>0</v>
      </c>
      <c r="J696" s="18">
        <v>11136</v>
      </c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</row>
    <row r="697" spans="1:32" x14ac:dyDescent="0.2">
      <c r="A697">
        <v>1521</v>
      </c>
      <c r="B697" t="s">
        <v>1208</v>
      </c>
      <c r="C697" s="17">
        <v>0</v>
      </c>
      <c r="D697" s="18">
        <v>72000</v>
      </c>
      <c r="E697" s="18">
        <v>72000</v>
      </c>
      <c r="F697" s="18">
        <v>72000</v>
      </c>
      <c r="G697" s="18">
        <v>72000</v>
      </c>
      <c r="H697" s="18">
        <v>72000</v>
      </c>
      <c r="I697" s="18">
        <v>72000</v>
      </c>
      <c r="J697" s="17">
        <v>0</v>
      </c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</row>
    <row r="698" spans="1:32" x14ac:dyDescent="0.2">
      <c r="A698">
        <v>1521</v>
      </c>
      <c r="B698" t="s">
        <v>1209</v>
      </c>
      <c r="C698" s="17">
        <v>0</v>
      </c>
      <c r="D698" s="18">
        <v>5205</v>
      </c>
      <c r="E698" s="18">
        <v>5205</v>
      </c>
      <c r="F698" s="17">
        <v>0</v>
      </c>
      <c r="G698" s="17">
        <v>0</v>
      </c>
      <c r="H698" s="17">
        <v>0</v>
      </c>
      <c r="I698" s="17">
        <v>0</v>
      </c>
      <c r="J698" s="18">
        <v>5205</v>
      </c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</row>
    <row r="699" spans="1:32" x14ac:dyDescent="0.2">
      <c r="A699">
        <v>1521</v>
      </c>
      <c r="B699" t="s">
        <v>1235</v>
      </c>
      <c r="C699" s="17">
        <v>0</v>
      </c>
      <c r="D699" s="18">
        <v>6115.2</v>
      </c>
      <c r="E699" s="18">
        <v>6115.2</v>
      </c>
      <c r="F699" s="17">
        <v>0</v>
      </c>
      <c r="G699" s="17">
        <v>0</v>
      </c>
      <c r="H699" s="17">
        <v>0</v>
      </c>
      <c r="I699" s="17">
        <v>0</v>
      </c>
      <c r="J699" s="18">
        <v>6115.2</v>
      </c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</row>
    <row r="700" spans="1:32" x14ac:dyDescent="0.2">
      <c r="A700">
        <v>1521</v>
      </c>
      <c r="B700" t="s">
        <v>1271</v>
      </c>
      <c r="C700" s="17">
        <v>0</v>
      </c>
      <c r="D700" s="18">
        <v>6649.5</v>
      </c>
      <c r="E700" s="18">
        <v>6649.5</v>
      </c>
      <c r="F700" s="17">
        <v>0</v>
      </c>
      <c r="G700" s="17">
        <v>0</v>
      </c>
      <c r="H700" s="17">
        <v>0</v>
      </c>
      <c r="I700" s="17">
        <v>0</v>
      </c>
      <c r="J700" s="18">
        <v>6649.5</v>
      </c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</row>
    <row r="701" spans="1:32" x14ac:dyDescent="0.2">
      <c r="A701">
        <v>1521</v>
      </c>
      <c r="B701" t="s">
        <v>1272</v>
      </c>
      <c r="C701" s="17">
        <v>0</v>
      </c>
      <c r="D701" s="18">
        <v>1850</v>
      </c>
      <c r="E701" s="18">
        <v>1850</v>
      </c>
      <c r="F701" s="18">
        <v>1850</v>
      </c>
      <c r="G701" s="18">
        <v>1850</v>
      </c>
      <c r="H701" s="18">
        <v>1850</v>
      </c>
      <c r="I701" s="18">
        <v>1850</v>
      </c>
      <c r="J701" s="17">
        <v>0</v>
      </c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</row>
    <row r="702" spans="1:32" x14ac:dyDescent="0.2">
      <c r="A702">
        <v>1521</v>
      </c>
      <c r="B702" t="s">
        <v>1292</v>
      </c>
      <c r="C702" s="17">
        <v>0</v>
      </c>
      <c r="D702" s="18">
        <v>63858</v>
      </c>
      <c r="E702" s="18">
        <v>63858</v>
      </c>
      <c r="F702" s="17">
        <v>0</v>
      </c>
      <c r="G702" s="17">
        <v>0</v>
      </c>
      <c r="H702" s="17">
        <v>0</v>
      </c>
      <c r="I702" s="17">
        <v>0</v>
      </c>
      <c r="J702" s="18">
        <v>63858</v>
      </c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</row>
    <row r="703" spans="1:32" x14ac:dyDescent="0.2">
      <c r="A703">
        <v>1521</v>
      </c>
      <c r="B703" t="s">
        <v>1399</v>
      </c>
      <c r="C703" s="17">
        <v>0</v>
      </c>
      <c r="D703" s="18">
        <v>15779.4</v>
      </c>
      <c r="E703" s="18">
        <v>15779.4</v>
      </c>
      <c r="F703" s="17">
        <v>0</v>
      </c>
      <c r="G703" s="17">
        <v>0</v>
      </c>
      <c r="H703" s="17">
        <v>0</v>
      </c>
      <c r="I703" s="17">
        <v>0</v>
      </c>
      <c r="J703" s="18">
        <v>15779.4</v>
      </c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</row>
    <row r="704" spans="1:32" x14ac:dyDescent="0.2">
      <c r="A704">
        <v>1521</v>
      </c>
      <c r="B704" t="s">
        <v>1400</v>
      </c>
      <c r="C704" s="17">
        <v>0</v>
      </c>
      <c r="D704" s="18">
        <v>15779.4</v>
      </c>
      <c r="E704" s="18">
        <v>15779.4</v>
      </c>
      <c r="F704" s="17">
        <v>0</v>
      </c>
      <c r="G704" s="17">
        <v>0</v>
      </c>
      <c r="H704" s="17">
        <v>0</v>
      </c>
      <c r="I704" s="17">
        <v>0</v>
      </c>
      <c r="J704" s="18">
        <v>15779.4</v>
      </c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</row>
    <row r="705" spans="1:32" x14ac:dyDescent="0.2">
      <c r="A705">
        <v>1521</v>
      </c>
      <c r="B705" t="s">
        <v>1431</v>
      </c>
      <c r="C705" s="17">
        <v>0</v>
      </c>
      <c r="D705" s="18">
        <v>82708.2</v>
      </c>
      <c r="E705" s="18">
        <v>82708.2</v>
      </c>
      <c r="F705" s="18">
        <v>27481.200000000001</v>
      </c>
      <c r="G705" s="18">
        <v>27481.200000000001</v>
      </c>
      <c r="H705" s="18">
        <v>27481.200000000001</v>
      </c>
      <c r="I705" s="18">
        <v>27481.200000000001</v>
      </c>
      <c r="J705" s="18">
        <v>55227</v>
      </c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</row>
    <row r="706" spans="1:32" x14ac:dyDescent="0.2">
      <c r="A706">
        <v>1521</v>
      </c>
      <c r="B706" t="s">
        <v>1432</v>
      </c>
      <c r="C706" s="17">
        <v>0</v>
      </c>
      <c r="D706" s="18">
        <v>19723.8</v>
      </c>
      <c r="E706" s="18">
        <v>19723.8</v>
      </c>
      <c r="F706" s="17">
        <v>0</v>
      </c>
      <c r="G706" s="17">
        <v>0</v>
      </c>
      <c r="H706" s="17">
        <v>0</v>
      </c>
      <c r="I706" s="17">
        <v>0</v>
      </c>
      <c r="J706" s="18">
        <v>19723.8</v>
      </c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</row>
    <row r="707" spans="1:32" x14ac:dyDescent="0.2">
      <c r="A707">
        <v>1521</v>
      </c>
      <c r="B707" t="s">
        <v>1454</v>
      </c>
      <c r="C707" s="17">
        <v>0</v>
      </c>
      <c r="D707" s="18">
        <v>34619.4</v>
      </c>
      <c r="E707" s="18">
        <v>34619.4</v>
      </c>
      <c r="F707" s="17">
        <v>0</v>
      </c>
      <c r="G707" s="17">
        <v>0</v>
      </c>
      <c r="H707" s="17">
        <v>0</v>
      </c>
      <c r="I707" s="17">
        <v>0</v>
      </c>
      <c r="J707" s="18">
        <v>34619.4</v>
      </c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</row>
    <row r="708" spans="1:32" x14ac:dyDescent="0.2">
      <c r="A708">
        <v>1521</v>
      </c>
      <c r="B708" t="s">
        <v>1455</v>
      </c>
      <c r="C708" s="17">
        <v>0</v>
      </c>
      <c r="D708" s="18">
        <v>10372.200000000001</v>
      </c>
      <c r="E708" s="18">
        <v>10372.200000000001</v>
      </c>
      <c r="F708" s="17">
        <v>0</v>
      </c>
      <c r="G708" s="17">
        <v>0</v>
      </c>
      <c r="H708" s="17">
        <v>0</v>
      </c>
      <c r="I708" s="17">
        <v>0</v>
      </c>
      <c r="J708" s="18">
        <v>10372.200000000001</v>
      </c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</row>
    <row r="709" spans="1:32" x14ac:dyDescent="0.2">
      <c r="A709">
        <v>1521</v>
      </c>
      <c r="B709" t="s">
        <v>1483</v>
      </c>
      <c r="C709" s="17">
        <v>0</v>
      </c>
      <c r="D709" s="18">
        <v>43849.4</v>
      </c>
      <c r="E709" s="18">
        <v>43849.4</v>
      </c>
      <c r="F709" s="17">
        <v>0</v>
      </c>
      <c r="G709" s="17">
        <v>0</v>
      </c>
      <c r="H709" s="17">
        <v>0</v>
      </c>
      <c r="I709" s="17">
        <v>0</v>
      </c>
      <c r="J709" s="18">
        <v>43849.4</v>
      </c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</row>
    <row r="710" spans="1:32" x14ac:dyDescent="0.2">
      <c r="A710">
        <v>1521</v>
      </c>
      <c r="B710" t="s">
        <v>1519</v>
      </c>
      <c r="C710" s="17">
        <v>0</v>
      </c>
      <c r="D710" s="18">
        <v>24367.5</v>
      </c>
      <c r="E710" s="18">
        <v>24367.5</v>
      </c>
      <c r="F710" s="17">
        <v>0</v>
      </c>
      <c r="G710" s="17">
        <v>0</v>
      </c>
      <c r="H710" s="17">
        <v>0</v>
      </c>
      <c r="I710" s="17">
        <v>0</v>
      </c>
      <c r="J710" s="18">
        <v>24367.5</v>
      </c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</row>
    <row r="711" spans="1:32" x14ac:dyDescent="0.2">
      <c r="A711">
        <v>1521</v>
      </c>
      <c r="B711" t="s">
        <v>1563</v>
      </c>
      <c r="C711" s="17">
        <v>0</v>
      </c>
      <c r="D711" s="18">
        <v>106471.8</v>
      </c>
      <c r="E711" s="18">
        <v>106471.8</v>
      </c>
      <c r="F711" s="17">
        <v>0</v>
      </c>
      <c r="G711" s="17">
        <v>0</v>
      </c>
      <c r="H711" s="17">
        <v>0</v>
      </c>
      <c r="I711" s="17">
        <v>0</v>
      </c>
      <c r="J711" s="18">
        <v>106471.8</v>
      </c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</row>
    <row r="712" spans="1:32" x14ac:dyDescent="0.2">
      <c r="A712">
        <v>1521</v>
      </c>
      <c r="B712" t="s">
        <v>1564</v>
      </c>
      <c r="C712" s="18">
        <v>10500000</v>
      </c>
      <c r="D712" s="18">
        <v>-4311018.13</v>
      </c>
      <c r="E712" s="18">
        <v>6188981.8700000001</v>
      </c>
      <c r="F712" s="18">
        <v>1372661.55</v>
      </c>
      <c r="G712" s="18">
        <v>1372661.55</v>
      </c>
      <c r="H712" s="18">
        <v>1372661.55</v>
      </c>
      <c r="I712" s="18">
        <v>1372661.52</v>
      </c>
      <c r="J712" s="18">
        <v>4816320.32</v>
      </c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</row>
    <row r="713" spans="1:32" x14ac:dyDescent="0.2">
      <c r="A713">
        <v>1521</v>
      </c>
      <c r="B713" t="s">
        <v>1623</v>
      </c>
      <c r="C713" s="17">
        <v>0</v>
      </c>
      <c r="D713" s="18">
        <v>37818</v>
      </c>
      <c r="E713" s="18">
        <v>37818</v>
      </c>
      <c r="F713" s="17">
        <v>0</v>
      </c>
      <c r="G713" s="17">
        <v>0</v>
      </c>
      <c r="H713" s="17">
        <v>0</v>
      </c>
      <c r="I713" s="17">
        <v>0</v>
      </c>
      <c r="J713" s="18">
        <v>37818</v>
      </c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</row>
    <row r="714" spans="1:32" x14ac:dyDescent="0.2">
      <c r="A714">
        <v>1521</v>
      </c>
      <c r="B714" t="s">
        <v>1624</v>
      </c>
      <c r="C714" s="17">
        <v>0</v>
      </c>
      <c r="D714" s="18">
        <v>25116.3</v>
      </c>
      <c r="E714" s="18">
        <v>25116.3</v>
      </c>
      <c r="F714" s="17">
        <v>0</v>
      </c>
      <c r="G714" s="17">
        <v>0</v>
      </c>
      <c r="H714" s="17">
        <v>0</v>
      </c>
      <c r="I714" s="17">
        <v>0</v>
      </c>
      <c r="J714" s="18">
        <v>25116.3</v>
      </c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</row>
    <row r="715" spans="1:32" x14ac:dyDescent="0.2">
      <c r="A715">
        <v>1521</v>
      </c>
      <c r="B715" t="s">
        <v>1660</v>
      </c>
      <c r="C715" s="17">
        <v>0</v>
      </c>
      <c r="D715" s="18">
        <v>45860.7</v>
      </c>
      <c r="E715" s="18">
        <v>45860.7</v>
      </c>
      <c r="F715" s="18">
        <v>12822</v>
      </c>
      <c r="G715" s="18">
        <v>12822</v>
      </c>
      <c r="H715" s="18">
        <v>12822</v>
      </c>
      <c r="I715" s="17">
        <v>0</v>
      </c>
      <c r="J715" s="18">
        <v>33038.699999999997</v>
      </c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</row>
    <row r="716" spans="1:32" x14ac:dyDescent="0.2">
      <c r="A716">
        <v>1521</v>
      </c>
      <c r="B716" t="s">
        <v>1661</v>
      </c>
      <c r="C716" s="17">
        <v>0</v>
      </c>
      <c r="D716" s="18">
        <v>275442.44</v>
      </c>
      <c r="E716" s="18">
        <v>275442.44</v>
      </c>
      <c r="F716" s="18">
        <v>39555.449999999997</v>
      </c>
      <c r="G716" s="18">
        <v>39555.449999999997</v>
      </c>
      <c r="H716" s="18">
        <v>39555.449999999997</v>
      </c>
      <c r="I716" s="18">
        <v>39555.449999999997</v>
      </c>
      <c r="J716" s="18">
        <v>235886.99</v>
      </c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</row>
    <row r="717" spans="1:32" x14ac:dyDescent="0.2">
      <c r="A717">
        <v>1521</v>
      </c>
      <c r="B717" t="s">
        <v>1707</v>
      </c>
      <c r="C717" s="17">
        <v>0</v>
      </c>
      <c r="D717" s="18">
        <v>81339.990000000005</v>
      </c>
      <c r="E717" s="18">
        <v>81339.990000000005</v>
      </c>
      <c r="F717" s="17">
        <v>0</v>
      </c>
      <c r="G717" s="17">
        <v>0</v>
      </c>
      <c r="H717" s="17">
        <v>0</v>
      </c>
      <c r="I717" s="17">
        <v>0</v>
      </c>
      <c r="J717" s="18">
        <v>81339.990000000005</v>
      </c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</row>
    <row r="718" spans="1:32" x14ac:dyDescent="0.2">
      <c r="A718">
        <v>1521</v>
      </c>
      <c r="B718" t="s">
        <v>1746</v>
      </c>
      <c r="C718" s="17">
        <v>0</v>
      </c>
      <c r="D718" s="18">
        <v>291612</v>
      </c>
      <c r="E718" s="18">
        <v>291612</v>
      </c>
      <c r="F718" s="18">
        <v>205806</v>
      </c>
      <c r="G718" s="18">
        <v>205806</v>
      </c>
      <c r="H718" s="18">
        <v>205806</v>
      </c>
      <c r="I718" s="18">
        <v>205806</v>
      </c>
      <c r="J718" s="18">
        <v>85806</v>
      </c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</row>
    <row r="719" spans="1:32" x14ac:dyDescent="0.2">
      <c r="A719">
        <v>1521</v>
      </c>
      <c r="B719" t="s">
        <v>1769</v>
      </c>
      <c r="C719" s="17">
        <v>0</v>
      </c>
      <c r="D719" s="18">
        <v>69792</v>
      </c>
      <c r="E719" s="18">
        <v>69792</v>
      </c>
      <c r="F719" s="17">
        <v>0</v>
      </c>
      <c r="G719" s="17">
        <v>0</v>
      </c>
      <c r="H719" s="17">
        <v>0</v>
      </c>
      <c r="I719" s="17">
        <v>0</v>
      </c>
      <c r="J719" s="18">
        <v>69792</v>
      </c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</row>
    <row r="720" spans="1:32" x14ac:dyDescent="0.2">
      <c r="A720">
        <v>1521</v>
      </c>
      <c r="B720" t="s">
        <v>1770</v>
      </c>
      <c r="C720" s="17">
        <v>0</v>
      </c>
      <c r="D720" s="18">
        <v>152376.4</v>
      </c>
      <c r="E720" s="18">
        <v>152376.4</v>
      </c>
      <c r="F720" s="18">
        <v>64738.2</v>
      </c>
      <c r="G720" s="18">
        <v>64738.2</v>
      </c>
      <c r="H720" s="18">
        <v>64738.2</v>
      </c>
      <c r="I720" s="18">
        <v>45013.2</v>
      </c>
      <c r="J720" s="18">
        <v>87638.2</v>
      </c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</row>
    <row r="721" spans="1:32" x14ac:dyDescent="0.2">
      <c r="A721">
        <v>1521</v>
      </c>
      <c r="B721" t="s">
        <v>1826</v>
      </c>
      <c r="C721" s="17">
        <v>0</v>
      </c>
      <c r="D721" s="18">
        <v>17325</v>
      </c>
      <c r="E721" s="18">
        <v>17325</v>
      </c>
      <c r="F721" s="17">
        <v>0</v>
      </c>
      <c r="G721" s="17">
        <v>0</v>
      </c>
      <c r="H721" s="17">
        <v>0</v>
      </c>
      <c r="I721" s="17">
        <v>0</v>
      </c>
      <c r="J721" s="18">
        <v>17325</v>
      </c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</row>
    <row r="722" spans="1:32" x14ac:dyDescent="0.2">
      <c r="A722">
        <v>1521</v>
      </c>
      <c r="B722" t="s">
        <v>1827</v>
      </c>
      <c r="C722" s="17">
        <v>0</v>
      </c>
      <c r="D722" s="18">
        <v>8824.5499999999993</v>
      </c>
      <c r="E722" s="18">
        <v>8824.5499999999993</v>
      </c>
      <c r="F722" s="18">
        <v>8824.5499999999993</v>
      </c>
      <c r="G722" s="18">
        <v>8824.5499999999993</v>
      </c>
      <c r="H722" s="18">
        <v>8824.5499999999993</v>
      </c>
      <c r="I722" s="18">
        <v>8824.5499999999993</v>
      </c>
      <c r="J722" s="17">
        <v>0</v>
      </c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</row>
    <row r="723" spans="1:32" x14ac:dyDescent="0.2">
      <c r="A723">
        <v>1521</v>
      </c>
      <c r="B723" t="s">
        <v>1859</v>
      </c>
      <c r="C723" s="17">
        <v>0</v>
      </c>
      <c r="D723" s="18">
        <v>14320.8</v>
      </c>
      <c r="E723" s="18">
        <v>14320.8</v>
      </c>
      <c r="F723" s="18">
        <v>14320.8</v>
      </c>
      <c r="G723" s="18">
        <v>14320.8</v>
      </c>
      <c r="H723" s="18">
        <v>14320.8</v>
      </c>
      <c r="I723" s="17">
        <v>0</v>
      </c>
      <c r="J723" s="17">
        <v>0</v>
      </c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</row>
    <row r="724" spans="1:32" x14ac:dyDescent="0.2">
      <c r="A724">
        <v>1521</v>
      </c>
      <c r="B724" t="s">
        <v>1903</v>
      </c>
      <c r="C724" s="17">
        <v>0</v>
      </c>
      <c r="D724" s="18">
        <v>123600</v>
      </c>
      <c r="E724" s="18">
        <v>123600</v>
      </c>
      <c r="F724" s="17">
        <v>0</v>
      </c>
      <c r="G724" s="17">
        <v>0</v>
      </c>
      <c r="H724" s="17">
        <v>0</v>
      </c>
      <c r="I724" s="17">
        <v>0</v>
      </c>
      <c r="J724" s="18">
        <v>123600</v>
      </c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</row>
    <row r="725" spans="1:32" x14ac:dyDescent="0.2">
      <c r="A725">
        <v>1521</v>
      </c>
      <c r="B725" t="s">
        <v>1932</v>
      </c>
      <c r="C725" s="17">
        <v>0</v>
      </c>
      <c r="D725" s="18">
        <v>416664</v>
      </c>
      <c r="E725" s="18">
        <v>416664</v>
      </c>
      <c r="F725" s="18">
        <v>73782</v>
      </c>
      <c r="G725" s="18">
        <v>73782</v>
      </c>
      <c r="H725" s="18">
        <v>73782</v>
      </c>
      <c r="I725" s="18">
        <v>73782</v>
      </c>
      <c r="J725" s="18">
        <v>342882</v>
      </c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</row>
    <row r="726" spans="1:32" x14ac:dyDescent="0.2">
      <c r="A726">
        <v>1521</v>
      </c>
      <c r="B726" t="s">
        <v>1979</v>
      </c>
      <c r="C726" s="17">
        <v>0</v>
      </c>
      <c r="D726" s="18">
        <v>179550</v>
      </c>
      <c r="E726" s="18">
        <v>179550</v>
      </c>
      <c r="F726" s="17">
        <v>0</v>
      </c>
      <c r="G726" s="17">
        <v>0</v>
      </c>
      <c r="H726" s="17">
        <v>0</v>
      </c>
      <c r="I726" s="17">
        <v>0</v>
      </c>
      <c r="J726" s="18">
        <v>179550</v>
      </c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</row>
    <row r="727" spans="1:32" x14ac:dyDescent="0.2">
      <c r="A727">
        <v>1521</v>
      </c>
      <c r="B727" t="s">
        <v>1980</v>
      </c>
      <c r="C727" s="17">
        <v>0</v>
      </c>
      <c r="D727" s="18">
        <v>70985.27</v>
      </c>
      <c r="E727" s="18">
        <v>70985.27</v>
      </c>
      <c r="F727" s="17">
        <v>0</v>
      </c>
      <c r="G727" s="17">
        <v>0</v>
      </c>
      <c r="H727" s="17">
        <v>0</v>
      </c>
      <c r="I727" s="17">
        <v>0</v>
      </c>
      <c r="J727" s="18">
        <v>70985.27</v>
      </c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</row>
    <row r="728" spans="1:32" x14ac:dyDescent="0.2">
      <c r="A728">
        <v>1521</v>
      </c>
      <c r="B728" t="s">
        <v>2018</v>
      </c>
      <c r="C728" s="17">
        <v>0</v>
      </c>
      <c r="D728" s="18">
        <v>44660</v>
      </c>
      <c r="E728" s="18">
        <v>44660</v>
      </c>
      <c r="F728" s="17">
        <v>0</v>
      </c>
      <c r="G728" s="17">
        <v>0</v>
      </c>
      <c r="H728" s="17">
        <v>0</v>
      </c>
      <c r="I728" s="17">
        <v>0</v>
      </c>
      <c r="J728" s="18">
        <v>44660</v>
      </c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</row>
    <row r="729" spans="1:32" x14ac:dyDescent="0.2">
      <c r="A729">
        <v>1521</v>
      </c>
      <c r="B729" t="s">
        <v>2019</v>
      </c>
      <c r="C729" s="17">
        <v>0</v>
      </c>
      <c r="D729" s="18">
        <v>9990</v>
      </c>
      <c r="E729" s="18">
        <v>9990</v>
      </c>
      <c r="F729" s="17">
        <v>0</v>
      </c>
      <c r="G729" s="17">
        <v>0</v>
      </c>
      <c r="H729" s="17">
        <v>0</v>
      </c>
      <c r="I729" s="17">
        <v>0</v>
      </c>
      <c r="J729" s="18">
        <v>9990</v>
      </c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</row>
    <row r="730" spans="1:32" x14ac:dyDescent="0.2">
      <c r="A730">
        <v>1521</v>
      </c>
      <c r="B730" t="s">
        <v>2060</v>
      </c>
      <c r="C730" s="17">
        <v>0</v>
      </c>
      <c r="D730" s="18">
        <v>78914.8</v>
      </c>
      <c r="E730" s="18">
        <v>78914.8</v>
      </c>
      <c r="F730" s="18">
        <v>78914.8</v>
      </c>
      <c r="G730" s="18">
        <v>78914.8</v>
      </c>
      <c r="H730" s="18">
        <v>78914.8</v>
      </c>
      <c r="I730" s="18">
        <v>72000</v>
      </c>
      <c r="J730" s="17">
        <v>0</v>
      </c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</row>
    <row r="731" spans="1:32" x14ac:dyDescent="0.2">
      <c r="A731">
        <v>1521</v>
      </c>
      <c r="B731" t="s">
        <v>2061</v>
      </c>
      <c r="C731" s="17">
        <v>0</v>
      </c>
      <c r="D731" s="18">
        <v>247382.06</v>
      </c>
      <c r="E731" s="18">
        <v>247382.06</v>
      </c>
      <c r="F731" s="17">
        <v>0</v>
      </c>
      <c r="G731" s="17">
        <v>0</v>
      </c>
      <c r="H731" s="17">
        <v>0</v>
      </c>
      <c r="I731" s="17">
        <v>0</v>
      </c>
      <c r="J731" s="18">
        <v>247382.06</v>
      </c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</row>
    <row r="732" spans="1:32" x14ac:dyDescent="0.2">
      <c r="A732">
        <v>1521</v>
      </c>
      <c r="B732" t="s">
        <v>2114</v>
      </c>
      <c r="C732" s="17">
        <v>0</v>
      </c>
      <c r="D732" s="18">
        <v>73971</v>
      </c>
      <c r="E732" s="18">
        <v>73971</v>
      </c>
      <c r="F732" s="18">
        <v>73971</v>
      </c>
      <c r="G732" s="18">
        <v>73971</v>
      </c>
      <c r="H732" s="18">
        <v>73971</v>
      </c>
      <c r="I732" s="18">
        <v>73971</v>
      </c>
      <c r="J732" s="17">
        <v>0</v>
      </c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</row>
    <row r="733" spans="1:32" x14ac:dyDescent="0.2">
      <c r="A733">
        <v>1521</v>
      </c>
      <c r="B733" t="s">
        <v>2115</v>
      </c>
      <c r="C733" s="17">
        <v>0</v>
      </c>
      <c r="D733" s="18">
        <v>8502</v>
      </c>
      <c r="E733" s="18">
        <v>8502</v>
      </c>
      <c r="F733" s="18">
        <v>8502</v>
      </c>
      <c r="G733" s="18">
        <v>8502</v>
      </c>
      <c r="H733" s="18">
        <v>8502</v>
      </c>
      <c r="I733" s="18">
        <v>8502</v>
      </c>
      <c r="J733" s="17">
        <v>0</v>
      </c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</row>
    <row r="734" spans="1:32" x14ac:dyDescent="0.2">
      <c r="A734">
        <v>1521</v>
      </c>
      <c r="B734" t="s">
        <v>2156</v>
      </c>
      <c r="C734" s="17">
        <v>0</v>
      </c>
      <c r="D734" s="18">
        <v>194682</v>
      </c>
      <c r="E734" s="18">
        <v>194682</v>
      </c>
      <c r="F734" s="18">
        <v>69300</v>
      </c>
      <c r="G734" s="18">
        <v>69300</v>
      </c>
      <c r="H734" s="18">
        <v>69300</v>
      </c>
      <c r="I734" s="18">
        <v>69300</v>
      </c>
      <c r="J734" s="18">
        <v>125382</v>
      </c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</row>
    <row r="735" spans="1:32" x14ac:dyDescent="0.2">
      <c r="A735">
        <v>1521</v>
      </c>
      <c r="B735" t="s">
        <v>2192</v>
      </c>
      <c r="C735" s="17">
        <v>0</v>
      </c>
      <c r="D735" s="18">
        <v>252703.8</v>
      </c>
      <c r="E735" s="18">
        <v>252703.8</v>
      </c>
      <c r="F735" s="18">
        <v>206550</v>
      </c>
      <c r="G735" s="18">
        <v>206550</v>
      </c>
      <c r="H735" s="18">
        <v>206550</v>
      </c>
      <c r="I735" s="18">
        <v>206550</v>
      </c>
      <c r="J735" s="18">
        <v>46153.8</v>
      </c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</row>
    <row r="736" spans="1:32" x14ac:dyDescent="0.2">
      <c r="A736">
        <v>1521</v>
      </c>
      <c r="B736" t="s">
        <v>2216</v>
      </c>
      <c r="C736" s="17">
        <v>0</v>
      </c>
      <c r="D736" s="18">
        <v>243040.5</v>
      </c>
      <c r="E736" s="18">
        <v>243040.5</v>
      </c>
      <c r="F736" s="17">
        <v>0</v>
      </c>
      <c r="G736" s="17">
        <v>0</v>
      </c>
      <c r="H736" s="17">
        <v>0</v>
      </c>
      <c r="I736" s="17">
        <v>0</v>
      </c>
      <c r="J736" s="18">
        <v>243040.5</v>
      </c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</row>
    <row r="737" spans="1:32" x14ac:dyDescent="0.2">
      <c r="A737">
        <v>1522</v>
      </c>
      <c r="B737" t="s">
        <v>1565</v>
      </c>
      <c r="C737" s="17">
        <v>1</v>
      </c>
      <c r="D737" s="17">
        <v>0</v>
      </c>
      <c r="E737" s="17">
        <v>1</v>
      </c>
      <c r="F737" s="17">
        <v>0</v>
      </c>
      <c r="G737" s="17">
        <v>0</v>
      </c>
      <c r="H737" s="17">
        <v>0</v>
      </c>
      <c r="I737" s="17">
        <v>0</v>
      </c>
      <c r="J737" s="17">
        <v>1</v>
      </c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</row>
    <row r="738" spans="1:32" x14ac:dyDescent="0.2">
      <c r="A738">
        <v>1541</v>
      </c>
      <c r="B738" t="s">
        <v>16</v>
      </c>
      <c r="C738" s="18">
        <v>1253.02</v>
      </c>
      <c r="D738" s="17">
        <v>0</v>
      </c>
      <c r="E738" s="18">
        <v>1253.02</v>
      </c>
      <c r="F738" s="17">
        <v>0</v>
      </c>
      <c r="G738" s="17">
        <v>0</v>
      </c>
      <c r="H738" s="17">
        <v>0</v>
      </c>
      <c r="I738" s="17">
        <v>0</v>
      </c>
      <c r="J738" s="18">
        <v>1253.02</v>
      </c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</row>
    <row r="739" spans="1:32" x14ac:dyDescent="0.2">
      <c r="A739">
        <v>1541</v>
      </c>
      <c r="B739" t="s">
        <v>328</v>
      </c>
      <c r="C739" s="18">
        <v>1253.02</v>
      </c>
      <c r="D739" s="17">
        <v>0</v>
      </c>
      <c r="E739" s="18">
        <v>1253.02</v>
      </c>
      <c r="F739" s="17">
        <v>0</v>
      </c>
      <c r="G739" s="17">
        <v>0</v>
      </c>
      <c r="H739" s="17">
        <v>0</v>
      </c>
      <c r="I739" s="17">
        <v>0</v>
      </c>
      <c r="J739" s="18">
        <v>1253.02</v>
      </c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</row>
    <row r="740" spans="1:32" x14ac:dyDescent="0.2">
      <c r="A740">
        <v>1541</v>
      </c>
      <c r="B740" t="s">
        <v>397</v>
      </c>
      <c r="C740" s="18">
        <v>3744.32</v>
      </c>
      <c r="D740" s="17">
        <v>0</v>
      </c>
      <c r="E740" s="18">
        <v>3744.32</v>
      </c>
      <c r="F740" s="17">
        <v>0</v>
      </c>
      <c r="G740" s="17">
        <v>0</v>
      </c>
      <c r="H740" s="17">
        <v>0</v>
      </c>
      <c r="I740" s="17">
        <v>0</v>
      </c>
      <c r="J740" s="18">
        <v>3744.32</v>
      </c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</row>
    <row r="741" spans="1:32" x14ac:dyDescent="0.2">
      <c r="A741">
        <v>1541</v>
      </c>
      <c r="B741" t="s">
        <v>500</v>
      </c>
      <c r="C741" s="18">
        <v>4201.3</v>
      </c>
      <c r="D741" s="17">
        <v>0</v>
      </c>
      <c r="E741" s="18">
        <v>4201.3</v>
      </c>
      <c r="F741" s="17">
        <v>0</v>
      </c>
      <c r="G741" s="17">
        <v>0</v>
      </c>
      <c r="H741" s="17">
        <v>0</v>
      </c>
      <c r="I741" s="17">
        <v>0</v>
      </c>
      <c r="J741" s="18">
        <v>4201.3</v>
      </c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</row>
    <row r="742" spans="1:32" x14ac:dyDescent="0.2">
      <c r="A742">
        <v>1541</v>
      </c>
      <c r="B742" t="s">
        <v>538</v>
      </c>
      <c r="C742" s="18">
        <v>1400.43</v>
      </c>
      <c r="D742" s="17">
        <v>0</v>
      </c>
      <c r="E742" s="18">
        <v>1400.43</v>
      </c>
      <c r="F742" s="17">
        <v>0</v>
      </c>
      <c r="G742" s="17">
        <v>0</v>
      </c>
      <c r="H742" s="17">
        <v>0</v>
      </c>
      <c r="I742" s="17">
        <v>0</v>
      </c>
      <c r="J742" s="18">
        <v>1400.43</v>
      </c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</row>
    <row r="743" spans="1:32" x14ac:dyDescent="0.2">
      <c r="A743">
        <v>1541</v>
      </c>
      <c r="B743" t="s">
        <v>650</v>
      </c>
      <c r="C743" s="18">
        <v>2800.87</v>
      </c>
      <c r="D743" s="17">
        <v>0</v>
      </c>
      <c r="E743" s="18">
        <v>2800.87</v>
      </c>
      <c r="F743" s="17">
        <v>0</v>
      </c>
      <c r="G743" s="17">
        <v>0</v>
      </c>
      <c r="H743" s="17">
        <v>0</v>
      </c>
      <c r="I743" s="17">
        <v>0</v>
      </c>
      <c r="J743" s="18">
        <v>2800.87</v>
      </c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</row>
    <row r="744" spans="1:32" x14ac:dyDescent="0.2">
      <c r="A744">
        <v>1541</v>
      </c>
      <c r="B744" t="s">
        <v>758</v>
      </c>
      <c r="C744" s="18">
        <v>3670.61</v>
      </c>
      <c r="D744" s="17">
        <v>0</v>
      </c>
      <c r="E744" s="18">
        <v>3670.61</v>
      </c>
      <c r="F744" s="17">
        <v>0</v>
      </c>
      <c r="G744" s="17">
        <v>0</v>
      </c>
      <c r="H744" s="17">
        <v>0</v>
      </c>
      <c r="I744" s="17">
        <v>0</v>
      </c>
      <c r="J744" s="18">
        <v>3670.61</v>
      </c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</row>
    <row r="745" spans="1:32" x14ac:dyDescent="0.2">
      <c r="A745">
        <v>1541</v>
      </c>
      <c r="B745" t="s">
        <v>786</v>
      </c>
      <c r="C745" s="18">
        <v>1400.43</v>
      </c>
      <c r="D745" s="17">
        <v>0</v>
      </c>
      <c r="E745" s="18">
        <v>1400.43</v>
      </c>
      <c r="F745" s="17">
        <v>0</v>
      </c>
      <c r="G745" s="17">
        <v>0</v>
      </c>
      <c r="H745" s="17">
        <v>0</v>
      </c>
      <c r="I745" s="17">
        <v>0</v>
      </c>
      <c r="J745" s="18">
        <v>1400.43</v>
      </c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</row>
    <row r="746" spans="1:32" x14ac:dyDescent="0.2">
      <c r="A746">
        <v>1541</v>
      </c>
      <c r="B746" t="s">
        <v>817</v>
      </c>
      <c r="C746" s="18">
        <v>1253.02</v>
      </c>
      <c r="D746" s="18">
        <v>1445</v>
      </c>
      <c r="E746" s="18">
        <v>2698.02</v>
      </c>
      <c r="F746" s="17">
        <v>0</v>
      </c>
      <c r="G746" s="17">
        <v>0</v>
      </c>
      <c r="H746" s="17">
        <v>0</v>
      </c>
      <c r="I746" s="17">
        <v>0</v>
      </c>
      <c r="J746" s="18">
        <v>2698.02</v>
      </c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</row>
    <row r="747" spans="1:32" x14ac:dyDescent="0.2">
      <c r="A747">
        <v>1541</v>
      </c>
      <c r="B747" t="s">
        <v>858</v>
      </c>
      <c r="C747" s="18">
        <v>1916.38</v>
      </c>
      <c r="D747" s="17">
        <v>0</v>
      </c>
      <c r="E747" s="18">
        <v>1916.38</v>
      </c>
      <c r="F747" s="17">
        <v>0</v>
      </c>
      <c r="G747" s="17">
        <v>0</v>
      </c>
      <c r="H747" s="17">
        <v>0</v>
      </c>
      <c r="I747" s="17">
        <v>0</v>
      </c>
      <c r="J747" s="18">
        <v>1916.38</v>
      </c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</row>
    <row r="748" spans="1:32" x14ac:dyDescent="0.2">
      <c r="A748">
        <v>1541</v>
      </c>
      <c r="B748" t="s">
        <v>891</v>
      </c>
      <c r="C748" s="18">
        <v>1253.02</v>
      </c>
      <c r="D748" s="17">
        <v>0</v>
      </c>
      <c r="E748" s="18">
        <v>1253.02</v>
      </c>
      <c r="F748" s="17">
        <v>0</v>
      </c>
      <c r="G748" s="17">
        <v>0</v>
      </c>
      <c r="H748" s="17">
        <v>0</v>
      </c>
      <c r="I748" s="17">
        <v>0</v>
      </c>
      <c r="J748" s="18">
        <v>1253.02</v>
      </c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</row>
    <row r="749" spans="1:32" x14ac:dyDescent="0.2">
      <c r="A749">
        <v>1541</v>
      </c>
      <c r="B749" t="s">
        <v>915</v>
      </c>
      <c r="C749" s="18">
        <v>1253.02</v>
      </c>
      <c r="D749" s="17">
        <v>0</v>
      </c>
      <c r="E749" s="18">
        <v>1253.02</v>
      </c>
      <c r="F749" s="17">
        <v>0</v>
      </c>
      <c r="G749" s="17">
        <v>0</v>
      </c>
      <c r="H749" s="17">
        <v>0</v>
      </c>
      <c r="I749" s="17">
        <v>0</v>
      </c>
      <c r="J749" s="18">
        <v>1253.02</v>
      </c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</row>
    <row r="750" spans="1:32" x14ac:dyDescent="0.2">
      <c r="A750">
        <v>1541</v>
      </c>
      <c r="B750" t="s">
        <v>961</v>
      </c>
      <c r="C750" s="18">
        <v>2196.4699999999998</v>
      </c>
      <c r="D750" s="17">
        <v>0</v>
      </c>
      <c r="E750" s="18">
        <v>2196.4699999999998</v>
      </c>
      <c r="F750" s="17">
        <v>0</v>
      </c>
      <c r="G750" s="17">
        <v>0</v>
      </c>
      <c r="H750" s="17">
        <v>0</v>
      </c>
      <c r="I750" s="17">
        <v>0</v>
      </c>
      <c r="J750" s="18">
        <v>2196.4699999999998</v>
      </c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</row>
    <row r="751" spans="1:32" x14ac:dyDescent="0.2">
      <c r="A751">
        <v>1541</v>
      </c>
      <c r="B751" t="s">
        <v>1004</v>
      </c>
      <c r="C751" s="17">
        <v>0</v>
      </c>
      <c r="D751" s="18">
        <v>1445</v>
      </c>
      <c r="E751" s="18">
        <v>1445</v>
      </c>
      <c r="F751" s="17">
        <v>0</v>
      </c>
      <c r="G751" s="17">
        <v>0</v>
      </c>
      <c r="H751" s="17">
        <v>0</v>
      </c>
      <c r="I751" s="17">
        <v>0</v>
      </c>
      <c r="J751" s="18">
        <v>1445</v>
      </c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</row>
    <row r="752" spans="1:32" x14ac:dyDescent="0.2">
      <c r="A752">
        <v>1541</v>
      </c>
      <c r="B752" t="s">
        <v>1032</v>
      </c>
      <c r="C752" s="18">
        <v>1400.43</v>
      </c>
      <c r="D752" s="17">
        <v>0</v>
      </c>
      <c r="E752" s="18">
        <v>1400.43</v>
      </c>
      <c r="F752" s="17">
        <v>0</v>
      </c>
      <c r="G752" s="17">
        <v>0</v>
      </c>
      <c r="H752" s="17">
        <v>0</v>
      </c>
      <c r="I752" s="17">
        <v>0</v>
      </c>
      <c r="J752" s="18">
        <v>1400.43</v>
      </c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</row>
    <row r="753" spans="1:32" x14ac:dyDescent="0.2">
      <c r="A753">
        <v>1541</v>
      </c>
      <c r="B753" t="s">
        <v>1091</v>
      </c>
      <c r="C753" s="18">
        <v>31620.31</v>
      </c>
      <c r="D753" s="18">
        <v>-11958.4</v>
      </c>
      <c r="E753" s="18">
        <v>19661.91</v>
      </c>
      <c r="F753" s="17">
        <v>0</v>
      </c>
      <c r="G753" s="17">
        <v>0</v>
      </c>
      <c r="H753" s="17">
        <v>0</v>
      </c>
      <c r="I753" s="17">
        <v>0</v>
      </c>
      <c r="J753" s="18">
        <v>19661.91</v>
      </c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</row>
    <row r="754" spans="1:32" x14ac:dyDescent="0.2">
      <c r="A754">
        <v>1541</v>
      </c>
      <c r="B754" t="s">
        <v>1124</v>
      </c>
      <c r="C754" s="18">
        <v>3316.82</v>
      </c>
      <c r="D754" s="17">
        <v>0</v>
      </c>
      <c r="E754" s="18">
        <v>3316.82</v>
      </c>
      <c r="F754" s="17">
        <v>0</v>
      </c>
      <c r="G754" s="17">
        <v>0</v>
      </c>
      <c r="H754" s="17">
        <v>0</v>
      </c>
      <c r="I754" s="17">
        <v>0</v>
      </c>
      <c r="J754" s="18">
        <v>3316.82</v>
      </c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</row>
    <row r="755" spans="1:32" x14ac:dyDescent="0.2">
      <c r="A755">
        <v>1541</v>
      </c>
      <c r="B755" t="s">
        <v>1156</v>
      </c>
      <c r="C755" s="18">
        <v>1253.02</v>
      </c>
      <c r="D755" s="17">
        <v>0</v>
      </c>
      <c r="E755" s="18">
        <v>1253.02</v>
      </c>
      <c r="F755" s="17">
        <v>0</v>
      </c>
      <c r="G755" s="17">
        <v>0</v>
      </c>
      <c r="H755" s="17">
        <v>0</v>
      </c>
      <c r="I755" s="17">
        <v>0</v>
      </c>
      <c r="J755" s="18">
        <v>1253.02</v>
      </c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</row>
    <row r="756" spans="1:32" x14ac:dyDescent="0.2">
      <c r="A756">
        <v>1541</v>
      </c>
      <c r="B756" t="s">
        <v>1210</v>
      </c>
      <c r="C756" s="18">
        <v>1400.43</v>
      </c>
      <c r="D756" s="17">
        <v>0</v>
      </c>
      <c r="E756" s="18">
        <v>1400.43</v>
      </c>
      <c r="F756" s="17">
        <v>0</v>
      </c>
      <c r="G756" s="17">
        <v>0</v>
      </c>
      <c r="H756" s="17">
        <v>0</v>
      </c>
      <c r="I756" s="17">
        <v>0</v>
      </c>
      <c r="J756" s="18">
        <v>1400.43</v>
      </c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</row>
    <row r="757" spans="1:32" x14ac:dyDescent="0.2">
      <c r="A757">
        <v>1541</v>
      </c>
      <c r="B757" t="s">
        <v>1293</v>
      </c>
      <c r="C757" s="18">
        <v>2623.97</v>
      </c>
      <c r="D757" s="17">
        <v>0</v>
      </c>
      <c r="E757" s="18">
        <v>2623.97</v>
      </c>
      <c r="F757" s="17">
        <v>0</v>
      </c>
      <c r="G757" s="17">
        <v>0</v>
      </c>
      <c r="H757" s="17">
        <v>0</v>
      </c>
      <c r="I757" s="17">
        <v>0</v>
      </c>
      <c r="J757" s="18">
        <v>2623.97</v>
      </c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</row>
    <row r="758" spans="1:32" x14ac:dyDescent="0.2">
      <c r="A758">
        <v>1541</v>
      </c>
      <c r="B758" t="s">
        <v>1401</v>
      </c>
      <c r="C758" s="18">
        <v>7046.39</v>
      </c>
      <c r="D758" s="18">
        <v>-1445</v>
      </c>
      <c r="E758" s="18">
        <v>5601.39</v>
      </c>
      <c r="F758" s="17">
        <v>0</v>
      </c>
      <c r="G758" s="17">
        <v>0</v>
      </c>
      <c r="H758" s="17">
        <v>0</v>
      </c>
      <c r="I758" s="17">
        <v>0</v>
      </c>
      <c r="J758" s="18">
        <v>5601.39</v>
      </c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</row>
    <row r="759" spans="1:32" x14ac:dyDescent="0.2">
      <c r="A759">
        <v>1541</v>
      </c>
      <c r="B759" t="s">
        <v>1484</v>
      </c>
      <c r="C759" s="18">
        <v>3891.73</v>
      </c>
      <c r="D759" s="17">
        <v>0</v>
      </c>
      <c r="E759" s="18">
        <v>3891.73</v>
      </c>
      <c r="F759" s="17">
        <v>0</v>
      </c>
      <c r="G759" s="17">
        <v>0</v>
      </c>
      <c r="H759" s="17">
        <v>0</v>
      </c>
      <c r="I759" s="17">
        <v>0</v>
      </c>
      <c r="J759" s="18">
        <v>3891.73</v>
      </c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</row>
    <row r="760" spans="1:32" x14ac:dyDescent="0.2">
      <c r="A760">
        <v>1541</v>
      </c>
      <c r="B760" t="s">
        <v>1520</v>
      </c>
      <c r="C760" s="18">
        <v>1061.3800000000001</v>
      </c>
      <c r="D760" s="17">
        <v>0</v>
      </c>
      <c r="E760" s="18">
        <v>1061.3800000000001</v>
      </c>
      <c r="F760" s="17">
        <v>0</v>
      </c>
      <c r="G760" s="17">
        <v>0</v>
      </c>
      <c r="H760" s="17">
        <v>0</v>
      </c>
      <c r="I760" s="17">
        <v>0</v>
      </c>
      <c r="J760" s="18">
        <v>1061.3800000000001</v>
      </c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</row>
    <row r="761" spans="1:32" x14ac:dyDescent="0.2">
      <c r="A761">
        <v>1541</v>
      </c>
      <c r="B761" t="s">
        <v>1566</v>
      </c>
      <c r="C761" s="18">
        <v>21846.76</v>
      </c>
      <c r="D761" s="18">
        <v>-7405</v>
      </c>
      <c r="E761" s="18">
        <v>14441.76</v>
      </c>
      <c r="F761" s="17">
        <v>0</v>
      </c>
      <c r="G761" s="17">
        <v>0</v>
      </c>
      <c r="H761" s="17">
        <v>0</v>
      </c>
      <c r="I761" s="17">
        <v>0</v>
      </c>
      <c r="J761" s="18">
        <v>14441.76</v>
      </c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</row>
    <row r="762" spans="1:32" x14ac:dyDescent="0.2">
      <c r="A762">
        <v>1541</v>
      </c>
      <c r="B762" t="s">
        <v>1662</v>
      </c>
      <c r="C762" s="18">
        <v>1400.43</v>
      </c>
      <c r="D762" s="17">
        <v>0</v>
      </c>
      <c r="E762" s="18">
        <v>1400.43</v>
      </c>
      <c r="F762" s="17">
        <v>0</v>
      </c>
      <c r="G762" s="17">
        <v>0</v>
      </c>
      <c r="H762" s="17">
        <v>0</v>
      </c>
      <c r="I762" s="17">
        <v>0</v>
      </c>
      <c r="J762" s="18">
        <v>1400.43</v>
      </c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</row>
    <row r="763" spans="1:32" x14ac:dyDescent="0.2">
      <c r="A763">
        <v>1541</v>
      </c>
      <c r="B763" t="s">
        <v>1708</v>
      </c>
      <c r="C763" s="18">
        <v>1400.43</v>
      </c>
      <c r="D763" s="17">
        <v>0</v>
      </c>
      <c r="E763" s="18">
        <v>1400.43</v>
      </c>
      <c r="F763" s="17">
        <v>0</v>
      </c>
      <c r="G763" s="17">
        <v>0</v>
      </c>
      <c r="H763" s="17">
        <v>0</v>
      </c>
      <c r="I763" s="17">
        <v>0</v>
      </c>
      <c r="J763" s="18">
        <v>1400.43</v>
      </c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</row>
    <row r="764" spans="1:32" x14ac:dyDescent="0.2">
      <c r="A764">
        <v>1541</v>
      </c>
      <c r="B764" t="s">
        <v>1730</v>
      </c>
      <c r="C764" s="18">
        <v>1105.6099999999999</v>
      </c>
      <c r="D764" s="17">
        <v>0</v>
      </c>
      <c r="E764" s="18">
        <v>1105.6099999999999</v>
      </c>
      <c r="F764" s="17">
        <v>0</v>
      </c>
      <c r="G764" s="17">
        <v>0</v>
      </c>
      <c r="H764" s="17">
        <v>0</v>
      </c>
      <c r="I764" s="17">
        <v>0</v>
      </c>
      <c r="J764" s="18">
        <v>1105.6099999999999</v>
      </c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</row>
    <row r="765" spans="1:32" x14ac:dyDescent="0.2">
      <c r="A765">
        <v>1541</v>
      </c>
      <c r="B765" t="s">
        <v>1860</v>
      </c>
      <c r="C765" s="17">
        <v>0</v>
      </c>
      <c r="D765" s="18">
        <v>11740</v>
      </c>
      <c r="E765" s="18">
        <v>11740</v>
      </c>
      <c r="F765" s="17">
        <v>0</v>
      </c>
      <c r="G765" s="17">
        <v>0</v>
      </c>
      <c r="H765" s="17">
        <v>0</v>
      </c>
      <c r="I765" s="17">
        <v>0</v>
      </c>
      <c r="J765" s="18">
        <v>11740</v>
      </c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</row>
    <row r="766" spans="1:32" x14ac:dyDescent="0.2">
      <c r="A766">
        <v>1541</v>
      </c>
      <c r="B766" t="s">
        <v>1904</v>
      </c>
      <c r="C766" s="18">
        <v>1400.43</v>
      </c>
      <c r="D766" s="17">
        <v>0</v>
      </c>
      <c r="E766" s="18">
        <v>1400.43</v>
      </c>
      <c r="F766" s="17">
        <v>0</v>
      </c>
      <c r="G766" s="17">
        <v>0</v>
      </c>
      <c r="H766" s="17">
        <v>0</v>
      </c>
      <c r="I766" s="17">
        <v>0</v>
      </c>
      <c r="J766" s="18">
        <v>1400.43</v>
      </c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</row>
    <row r="767" spans="1:32" x14ac:dyDescent="0.2">
      <c r="A767">
        <v>1541</v>
      </c>
      <c r="B767" t="s">
        <v>1933</v>
      </c>
      <c r="C767" s="18">
        <v>1253.02</v>
      </c>
      <c r="D767" s="17">
        <v>0</v>
      </c>
      <c r="E767" s="18">
        <v>1253.02</v>
      </c>
      <c r="F767" s="17">
        <v>0</v>
      </c>
      <c r="G767" s="17">
        <v>0</v>
      </c>
      <c r="H767" s="17">
        <v>0</v>
      </c>
      <c r="I767" s="17">
        <v>0</v>
      </c>
      <c r="J767" s="18">
        <v>1253.02</v>
      </c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</row>
    <row r="768" spans="1:32" x14ac:dyDescent="0.2">
      <c r="A768">
        <v>1541</v>
      </c>
      <c r="B768" t="s">
        <v>1981</v>
      </c>
      <c r="C768" s="18">
        <v>11129.76</v>
      </c>
      <c r="D768" s="17">
        <v>0</v>
      </c>
      <c r="E768" s="18">
        <v>11129.76</v>
      </c>
      <c r="F768" s="17">
        <v>0</v>
      </c>
      <c r="G768" s="17">
        <v>0</v>
      </c>
      <c r="H768" s="17">
        <v>0</v>
      </c>
      <c r="I768" s="17">
        <v>0</v>
      </c>
      <c r="J768" s="18">
        <v>11129.76</v>
      </c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</row>
    <row r="769" spans="1:32" x14ac:dyDescent="0.2">
      <c r="A769">
        <v>1541</v>
      </c>
      <c r="B769" t="s">
        <v>2020</v>
      </c>
      <c r="C769" s="18">
        <v>2682.95</v>
      </c>
      <c r="D769" s="17">
        <v>0</v>
      </c>
      <c r="E769" s="18">
        <v>2682.95</v>
      </c>
      <c r="F769" s="17">
        <v>0</v>
      </c>
      <c r="G769" s="17">
        <v>0</v>
      </c>
      <c r="H769" s="17">
        <v>0</v>
      </c>
      <c r="I769" s="17">
        <v>0</v>
      </c>
      <c r="J769" s="18">
        <v>2682.95</v>
      </c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</row>
    <row r="770" spans="1:32" x14ac:dyDescent="0.2">
      <c r="A770">
        <v>1541</v>
      </c>
      <c r="B770" t="s">
        <v>2062</v>
      </c>
      <c r="C770" s="18">
        <v>10849.67</v>
      </c>
      <c r="D770" s="18">
        <v>-1455</v>
      </c>
      <c r="E770" s="18">
        <v>9394.67</v>
      </c>
      <c r="F770" s="17">
        <v>0</v>
      </c>
      <c r="G770" s="17">
        <v>0</v>
      </c>
      <c r="H770" s="17">
        <v>0</v>
      </c>
      <c r="I770" s="17">
        <v>0</v>
      </c>
      <c r="J770" s="18">
        <v>9394.67</v>
      </c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</row>
    <row r="771" spans="1:32" x14ac:dyDescent="0.2">
      <c r="A771">
        <v>1541</v>
      </c>
      <c r="B771" t="s">
        <v>2116</v>
      </c>
      <c r="C771" s="18">
        <v>8889.07</v>
      </c>
      <c r="D771" s="17">
        <v>0</v>
      </c>
      <c r="E771" s="18">
        <v>8889.07</v>
      </c>
      <c r="F771" s="17">
        <v>0</v>
      </c>
      <c r="G771" s="17">
        <v>0</v>
      </c>
      <c r="H771" s="17">
        <v>0</v>
      </c>
      <c r="I771" s="17">
        <v>0</v>
      </c>
      <c r="J771" s="18">
        <v>8889.07</v>
      </c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</row>
    <row r="772" spans="1:32" x14ac:dyDescent="0.2">
      <c r="A772">
        <v>1541</v>
      </c>
      <c r="B772" t="s">
        <v>2157</v>
      </c>
      <c r="C772" s="18">
        <v>1238.28</v>
      </c>
      <c r="D772" s="17">
        <v>0</v>
      </c>
      <c r="E772" s="18">
        <v>1238.28</v>
      </c>
      <c r="F772" s="17">
        <v>0</v>
      </c>
      <c r="G772" s="17">
        <v>0</v>
      </c>
      <c r="H772" s="17">
        <v>0</v>
      </c>
      <c r="I772" s="17">
        <v>0</v>
      </c>
      <c r="J772" s="18">
        <v>1238.28</v>
      </c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</row>
    <row r="773" spans="1:32" x14ac:dyDescent="0.2">
      <c r="A773">
        <v>1541</v>
      </c>
      <c r="B773" t="s">
        <v>2193</v>
      </c>
      <c r="C773" s="18">
        <v>3007.25</v>
      </c>
      <c r="D773" s="17">
        <v>0</v>
      </c>
      <c r="E773" s="18">
        <v>3007.25</v>
      </c>
      <c r="F773" s="17">
        <v>0</v>
      </c>
      <c r="G773" s="17">
        <v>0</v>
      </c>
      <c r="H773" s="17">
        <v>0</v>
      </c>
      <c r="I773" s="17">
        <v>0</v>
      </c>
      <c r="J773" s="18">
        <v>3007.25</v>
      </c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</row>
    <row r="774" spans="1:32" x14ac:dyDescent="0.2">
      <c r="A774">
        <v>1542</v>
      </c>
      <c r="B774" t="s">
        <v>1567</v>
      </c>
      <c r="C774" s="17">
        <v>0</v>
      </c>
      <c r="D774" s="18">
        <v>42800</v>
      </c>
      <c r="E774" s="18">
        <v>42800</v>
      </c>
      <c r="F774" s="18">
        <v>42800</v>
      </c>
      <c r="G774" s="18">
        <v>42800</v>
      </c>
      <c r="H774" s="18">
        <v>42800</v>
      </c>
      <c r="I774" s="18">
        <v>42800</v>
      </c>
      <c r="J774" s="17">
        <v>0</v>
      </c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</row>
    <row r="775" spans="1:32" x14ac:dyDescent="0.2">
      <c r="A775">
        <v>1543</v>
      </c>
      <c r="B775" t="s">
        <v>17</v>
      </c>
      <c r="C775" s="18">
        <v>17596.560000000001</v>
      </c>
      <c r="D775" s="17">
        <v>0</v>
      </c>
      <c r="E775" s="18">
        <v>17596.560000000001</v>
      </c>
      <c r="F775" s="17">
        <v>0</v>
      </c>
      <c r="G775" s="17">
        <v>0</v>
      </c>
      <c r="H775" s="17">
        <v>0</v>
      </c>
      <c r="I775" s="17">
        <v>0</v>
      </c>
      <c r="J775" s="18">
        <v>17596.560000000001</v>
      </c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</row>
    <row r="776" spans="1:32" x14ac:dyDescent="0.2">
      <c r="A776">
        <v>1543</v>
      </c>
      <c r="B776" t="s">
        <v>39</v>
      </c>
      <c r="C776" s="18">
        <v>5693</v>
      </c>
      <c r="D776" s="17">
        <v>0</v>
      </c>
      <c r="E776" s="18">
        <v>5693</v>
      </c>
      <c r="F776" s="17">
        <v>0</v>
      </c>
      <c r="G776" s="17">
        <v>0</v>
      </c>
      <c r="H776" s="17">
        <v>0</v>
      </c>
      <c r="I776" s="17">
        <v>0</v>
      </c>
      <c r="J776" s="18">
        <v>5693</v>
      </c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</row>
    <row r="777" spans="1:32" x14ac:dyDescent="0.2">
      <c r="A777">
        <v>1543</v>
      </c>
      <c r="B777" t="s">
        <v>249</v>
      </c>
      <c r="C777" s="18">
        <v>9315.83</v>
      </c>
      <c r="D777" s="17">
        <v>0</v>
      </c>
      <c r="E777" s="18">
        <v>9315.83</v>
      </c>
      <c r="F777" s="17">
        <v>0</v>
      </c>
      <c r="G777" s="17">
        <v>0</v>
      </c>
      <c r="H777" s="17">
        <v>0</v>
      </c>
      <c r="I777" s="17">
        <v>0</v>
      </c>
      <c r="J777" s="18">
        <v>9315.83</v>
      </c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</row>
    <row r="778" spans="1:32" x14ac:dyDescent="0.2">
      <c r="A778">
        <v>1543</v>
      </c>
      <c r="B778" t="s">
        <v>309</v>
      </c>
      <c r="C778" s="18">
        <v>15008.83</v>
      </c>
      <c r="D778" s="17">
        <v>0</v>
      </c>
      <c r="E778" s="18">
        <v>15008.83</v>
      </c>
      <c r="F778" s="17">
        <v>0</v>
      </c>
      <c r="G778" s="17">
        <v>0</v>
      </c>
      <c r="H778" s="17">
        <v>0</v>
      </c>
      <c r="I778" s="17">
        <v>0</v>
      </c>
      <c r="J778" s="18">
        <v>15008.83</v>
      </c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</row>
    <row r="779" spans="1:32" x14ac:dyDescent="0.2">
      <c r="A779">
        <v>1543</v>
      </c>
      <c r="B779" t="s">
        <v>329</v>
      </c>
      <c r="C779" s="18">
        <v>15526.38</v>
      </c>
      <c r="D779" s="18">
        <v>-2440</v>
      </c>
      <c r="E779" s="18">
        <v>13086.38</v>
      </c>
      <c r="F779" s="17">
        <v>0</v>
      </c>
      <c r="G779" s="17">
        <v>0</v>
      </c>
      <c r="H779" s="17">
        <v>0</v>
      </c>
      <c r="I779" s="17">
        <v>0</v>
      </c>
      <c r="J779" s="18">
        <v>13086.38</v>
      </c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</row>
    <row r="780" spans="1:32" x14ac:dyDescent="0.2">
      <c r="A780">
        <v>1543</v>
      </c>
      <c r="B780" t="s">
        <v>368</v>
      </c>
      <c r="C780" s="18">
        <v>11903.56</v>
      </c>
      <c r="D780" s="17">
        <v>0</v>
      </c>
      <c r="E780" s="18">
        <v>11903.56</v>
      </c>
      <c r="F780" s="17">
        <v>0</v>
      </c>
      <c r="G780" s="17">
        <v>0</v>
      </c>
      <c r="H780" s="17">
        <v>0</v>
      </c>
      <c r="I780" s="17">
        <v>0</v>
      </c>
      <c r="J780" s="18">
        <v>11903.56</v>
      </c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</row>
    <row r="781" spans="1:32" x14ac:dyDescent="0.2">
      <c r="A781">
        <v>1543</v>
      </c>
      <c r="B781" t="s">
        <v>398</v>
      </c>
      <c r="C781" s="18">
        <v>90570.53</v>
      </c>
      <c r="D781" s="18">
        <v>39029.440000000002</v>
      </c>
      <c r="E781" s="18">
        <v>129599.97</v>
      </c>
      <c r="F781" s="17">
        <v>0</v>
      </c>
      <c r="G781" s="17">
        <v>0</v>
      </c>
      <c r="H781" s="17">
        <v>0</v>
      </c>
      <c r="I781" s="17">
        <v>0</v>
      </c>
      <c r="J781" s="18">
        <v>129599.97</v>
      </c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</row>
    <row r="782" spans="1:32" x14ac:dyDescent="0.2">
      <c r="A782">
        <v>1543</v>
      </c>
      <c r="B782" t="s">
        <v>460</v>
      </c>
      <c r="C782" s="17">
        <v>0</v>
      </c>
      <c r="D782" s="18">
        <v>84325.43</v>
      </c>
      <c r="E782" s="18">
        <v>84325.43</v>
      </c>
      <c r="F782" s="17">
        <v>0</v>
      </c>
      <c r="G782" s="17">
        <v>0</v>
      </c>
      <c r="H782" s="17">
        <v>0</v>
      </c>
      <c r="I782" s="17">
        <v>0</v>
      </c>
      <c r="J782" s="18">
        <v>84325.43</v>
      </c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</row>
    <row r="783" spans="1:32" x14ac:dyDescent="0.2">
      <c r="A783">
        <v>1543</v>
      </c>
      <c r="B783" t="s">
        <v>482</v>
      </c>
      <c r="C783" s="18">
        <v>5693</v>
      </c>
      <c r="D783" s="17">
        <v>0</v>
      </c>
      <c r="E783" s="18">
        <v>5693</v>
      </c>
      <c r="F783" s="17">
        <v>0</v>
      </c>
      <c r="G783" s="17">
        <v>0</v>
      </c>
      <c r="H783" s="17">
        <v>0</v>
      </c>
      <c r="I783" s="17">
        <v>0</v>
      </c>
      <c r="J783" s="18">
        <v>5693</v>
      </c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</row>
    <row r="784" spans="1:32" x14ac:dyDescent="0.2">
      <c r="A784">
        <v>1543</v>
      </c>
      <c r="B784" t="s">
        <v>501</v>
      </c>
      <c r="C784" s="18">
        <v>240141.29</v>
      </c>
      <c r="D784" s="18">
        <v>-28851.1</v>
      </c>
      <c r="E784" s="18">
        <v>211290.19</v>
      </c>
      <c r="F784" s="17">
        <v>0</v>
      </c>
      <c r="G784" s="17">
        <v>0</v>
      </c>
      <c r="H784" s="17">
        <v>0</v>
      </c>
      <c r="I784" s="17">
        <v>0</v>
      </c>
      <c r="J784" s="18">
        <v>211290.19</v>
      </c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</row>
    <row r="785" spans="1:32" x14ac:dyDescent="0.2">
      <c r="A785">
        <v>1543</v>
      </c>
      <c r="B785" t="s">
        <v>539</v>
      </c>
      <c r="C785" s="18">
        <v>32605.39</v>
      </c>
      <c r="D785" s="18">
        <v>12860.32</v>
      </c>
      <c r="E785" s="18">
        <v>45465.71</v>
      </c>
      <c r="F785" s="17">
        <v>0</v>
      </c>
      <c r="G785" s="17">
        <v>0</v>
      </c>
      <c r="H785" s="17">
        <v>0</v>
      </c>
      <c r="I785" s="17">
        <v>0</v>
      </c>
      <c r="J785" s="18">
        <v>45465.71</v>
      </c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</row>
    <row r="786" spans="1:32" x14ac:dyDescent="0.2">
      <c r="A786">
        <v>1543</v>
      </c>
      <c r="B786" t="s">
        <v>566</v>
      </c>
      <c r="C786" s="18">
        <v>5693</v>
      </c>
      <c r="D786" s="18">
        <v>7384.28</v>
      </c>
      <c r="E786" s="18">
        <v>13077.28</v>
      </c>
      <c r="F786" s="17">
        <v>0</v>
      </c>
      <c r="G786" s="17">
        <v>0</v>
      </c>
      <c r="H786" s="17">
        <v>0</v>
      </c>
      <c r="I786" s="17">
        <v>0</v>
      </c>
      <c r="J786" s="18">
        <v>13077.28</v>
      </c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</row>
    <row r="787" spans="1:32" x14ac:dyDescent="0.2">
      <c r="A787">
        <v>1543</v>
      </c>
      <c r="B787" t="s">
        <v>597</v>
      </c>
      <c r="C787" s="17">
        <v>0</v>
      </c>
      <c r="D787" s="18">
        <v>10020.43</v>
      </c>
      <c r="E787" s="18">
        <v>10020.43</v>
      </c>
      <c r="F787" s="17">
        <v>0</v>
      </c>
      <c r="G787" s="17">
        <v>0</v>
      </c>
      <c r="H787" s="17">
        <v>0</v>
      </c>
      <c r="I787" s="17">
        <v>0</v>
      </c>
      <c r="J787" s="18">
        <v>10020.43</v>
      </c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</row>
    <row r="788" spans="1:32" x14ac:dyDescent="0.2">
      <c r="A788">
        <v>1543</v>
      </c>
      <c r="B788" t="s">
        <v>626</v>
      </c>
      <c r="C788" s="18">
        <v>8798.2800000000007</v>
      </c>
      <c r="D788" s="18">
        <v>2675</v>
      </c>
      <c r="E788" s="18">
        <v>11473.28</v>
      </c>
      <c r="F788" s="17">
        <v>0</v>
      </c>
      <c r="G788" s="17">
        <v>0</v>
      </c>
      <c r="H788" s="17">
        <v>0</v>
      </c>
      <c r="I788" s="17">
        <v>0</v>
      </c>
      <c r="J788" s="18">
        <v>11473.28</v>
      </c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</row>
    <row r="789" spans="1:32" x14ac:dyDescent="0.2">
      <c r="A789">
        <v>1543</v>
      </c>
      <c r="B789" t="s">
        <v>651</v>
      </c>
      <c r="C789" s="18">
        <v>15008.83</v>
      </c>
      <c r="D789" s="17">
        <v>0</v>
      </c>
      <c r="E789" s="18">
        <v>15008.83</v>
      </c>
      <c r="F789" s="17">
        <v>0</v>
      </c>
      <c r="G789" s="17">
        <v>0</v>
      </c>
      <c r="H789" s="17">
        <v>0</v>
      </c>
      <c r="I789" s="17">
        <v>0</v>
      </c>
      <c r="J789" s="18">
        <v>15008.83</v>
      </c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</row>
    <row r="790" spans="1:32" x14ac:dyDescent="0.2">
      <c r="A790">
        <v>1543</v>
      </c>
      <c r="B790" t="s">
        <v>728</v>
      </c>
      <c r="C790" s="18">
        <v>4657.91</v>
      </c>
      <c r="D790" s="17">
        <v>0</v>
      </c>
      <c r="E790" s="18">
        <v>4657.91</v>
      </c>
      <c r="F790" s="17">
        <v>0</v>
      </c>
      <c r="G790" s="17">
        <v>0</v>
      </c>
      <c r="H790" s="17">
        <v>0</v>
      </c>
      <c r="I790" s="17">
        <v>0</v>
      </c>
      <c r="J790" s="18">
        <v>4657.91</v>
      </c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</row>
    <row r="791" spans="1:32" x14ac:dyDescent="0.2">
      <c r="A791">
        <v>1543</v>
      </c>
      <c r="B791" t="s">
        <v>743</v>
      </c>
      <c r="C791" s="18">
        <v>3105.28</v>
      </c>
      <c r="D791" s="17">
        <v>0</v>
      </c>
      <c r="E791" s="18">
        <v>3105.28</v>
      </c>
      <c r="F791" s="17">
        <v>0</v>
      </c>
      <c r="G791" s="17">
        <v>0</v>
      </c>
      <c r="H791" s="17">
        <v>0</v>
      </c>
      <c r="I791" s="17">
        <v>0</v>
      </c>
      <c r="J791" s="18">
        <v>3105.28</v>
      </c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</row>
    <row r="792" spans="1:32" x14ac:dyDescent="0.2">
      <c r="A792">
        <v>1543</v>
      </c>
      <c r="B792" t="s">
        <v>759</v>
      </c>
      <c r="C792" s="18">
        <v>133009.29</v>
      </c>
      <c r="D792" s="18">
        <v>-5000.01</v>
      </c>
      <c r="E792" s="18">
        <v>128009.28</v>
      </c>
      <c r="F792" s="17">
        <v>0</v>
      </c>
      <c r="G792" s="17">
        <v>0</v>
      </c>
      <c r="H792" s="17">
        <v>0</v>
      </c>
      <c r="I792" s="17">
        <v>0</v>
      </c>
      <c r="J792" s="18">
        <v>128009.28</v>
      </c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</row>
    <row r="793" spans="1:32" x14ac:dyDescent="0.2">
      <c r="A793">
        <v>1543</v>
      </c>
      <c r="B793" t="s">
        <v>787</v>
      </c>
      <c r="C793" s="18">
        <v>20701.84</v>
      </c>
      <c r="D793" s="17">
        <v>0</v>
      </c>
      <c r="E793" s="18">
        <v>20701.84</v>
      </c>
      <c r="F793" s="17">
        <v>0</v>
      </c>
      <c r="G793" s="17">
        <v>0</v>
      </c>
      <c r="H793" s="17">
        <v>0</v>
      </c>
      <c r="I793" s="17">
        <v>0</v>
      </c>
      <c r="J793" s="18">
        <v>20701.84</v>
      </c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</row>
    <row r="794" spans="1:32" x14ac:dyDescent="0.2">
      <c r="A794">
        <v>1543</v>
      </c>
      <c r="B794" t="s">
        <v>818</v>
      </c>
      <c r="C794" s="18">
        <v>29500.12</v>
      </c>
      <c r="D794" s="17">
        <v>-182</v>
      </c>
      <c r="E794" s="18">
        <v>29318.12</v>
      </c>
      <c r="F794" s="17">
        <v>0</v>
      </c>
      <c r="G794" s="17">
        <v>0</v>
      </c>
      <c r="H794" s="17">
        <v>0</v>
      </c>
      <c r="I794" s="17">
        <v>0</v>
      </c>
      <c r="J794" s="18">
        <v>29318.12</v>
      </c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</row>
    <row r="795" spans="1:32" x14ac:dyDescent="0.2">
      <c r="A795">
        <v>1543</v>
      </c>
      <c r="B795" t="s">
        <v>859</v>
      </c>
      <c r="C795" s="18">
        <v>97816.17</v>
      </c>
      <c r="D795" s="17">
        <v>-535</v>
      </c>
      <c r="E795" s="18">
        <v>97281.17</v>
      </c>
      <c r="F795" s="17">
        <v>0</v>
      </c>
      <c r="G795" s="17">
        <v>0</v>
      </c>
      <c r="H795" s="17">
        <v>0</v>
      </c>
      <c r="I795" s="17">
        <v>0</v>
      </c>
      <c r="J795" s="18">
        <v>97281.17</v>
      </c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</row>
    <row r="796" spans="1:32" x14ac:dyDescent="0.2">
      <c r="A796">
        <v>1543</v>
      </c>
      <c r="B796" t="s">
        <v>892</v>
      </c>
      <c r="C796" s="18">
        <v>35193.120000000003</v>
      </c>
      <c r="D796" s="18">
        <v>5726.59</v>
      </c>
      <c r="E796" s="18">
        <v>40919.71</v>
      </c>
      <c r="F796" s="17">
        <v>0</v>
      </c>
      <c r="G796" s="17">
        <v>0</v>
      </c>
      <c r="H796" s="17">
        <v>0</v>
      </c>
      <c r="I796" s="17">
        <v>0</v>
      </c>
      <c r="J796" s="18">
        <v>40919.71</v>
      </c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</row>
    <row r="797" spans="1:32" x14ac:dyDescent="0.2">
      <c r="A797">
        <v>1543</v>
      </c>
      <c r="B797" t="s">
        <v>916</v>
      </c>
      <c r="C797" s="18">
        <v>35193.120000000003</v>
      </c>
      <c r="D797" s="18">
        <v>30007.16</v>
      </c>
      <c r="E797" s="18">
        <v>65200.28</v>
      </c>
      <c r="F797" s="17">
        <v>0</v>
      </c>
      <c r="G797" s="17">
        <v>0</v>
      </c>
      <c r="H797" s="17">
        <v>0</v>
      </c>
      <c r="I797" s="17">
        <v>0</v>
      </c>
      <c r="J797" s="18">
        <v>65200.28</v>
      </c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</row>
    <row r="798" spans="1:32" x14ac:dyDescent="0.2">
      <c r="A798">
        <v>1543</v>
      </c>
      <c r="B798" t="s">
        <v>939</v>
      </c>
      <c r="C798" s="17">
        <v>0</v>
      </c>
      <c r="D798" s="18">
        <v>24881.43</v>
      </c>
      <c r="E798" s="18">
        <v>24881.43</v>
      </c>
      <c r="F798" s="17">
        <v>0</v>
      </c>
      <c r="G798" s="17">
        <v>0</v>
      </c>
      <c r="H798" s="17">
        <v>0</v>
      </c>
      <c r="I798" s="17">
        <v>0</v>
      </c>
      <c r="J798" s="18">
        <v>24881.43</v>
      </c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</row>
    <row r="799" spans="1:32" x14ac:dyDescent="0.2">
      <c r="A799">
        <v>1543</v>
      </c>
      <c r="B799" t="s">
        <v>962</v>
      </c>
      <c r="C799" s="18">
        <v>26394.84</v>
      </c>
      <c r="D799" s="18">
        <v>4158.87</v>
      </c>
      <c r="E799" s="18">
        <v>30553.71</v>
      </c>
      <c r="F799" s="17">
        <v>0</v>
      </c>
      <c r="G799" s="17">
        <v>0</v>
      </c>
      <c r="H799" s="17">
        <v>0</v>
      </c>
      <c r="I799" s="17">
        <v>0</v>
      </c>
      <c r="J799" s="18">
        <v>30553.71</v>
      </c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</row>
    <row r="800" spans="1:32" x14ac:dyDescent="0.2">
      <c r="A800">
        <v>1543</v>
      </c>
      <c r="B800" t="s">
        <v>987</v>
      </c>
      <c r="C800" s="18">
        <v>11903.56</v>
      </c>
      <c r="D800" s="17">
        <v>0</v>
      </c>
      <c r="E800" s="18">
        <v>11903.56</v>
      </c>
      <c r="F800" s="17">
        <v>0</v>
      </c>
      <c r="G800" s="17">
        <v>0</v>
      </c>
      <c r="H800" s="17">
        <v>0</v>
      </c>
      <c r="I800" s="17">
        <v>0</v>
      </c>
      <c r="J800" s="18">
        <v>11903.56</v>
      </c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</row>
    <row r="801" spans="1:32" x14ac:dyDescent="0.2">
      <c r="A801">
        <v>1543</v>
      </c>
      <c r="B801" t="s">
        <v>1015</v>
      </c>
      <c r="C801" s="17">
        <v>0</v>
      </c>
      <c r="D801" s="18">
        <v>14266.43</v>
      </c>
      <c r="E801" s="18">
        <v>14266.43</v>
      </c>
      <c r="F801" s="17">
        <v>0</v>
      </c>
      <c r="G801" s="17">
        <v>0</v>
      </c>
      <c r="H801" s="17">
        <v>0</v>
      </c>
      <c r="I801" s="17">
        <v>0</v>
      </c>
      <c r="J801" s="18">
        <v>14266.43</v>
      </c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</row>
    <row r="802" spans="1:32" x14ac:dyDescent="0.2">
      <c r="A802">
        <v>1543</v>
      </c>
      <c r="B802" t="s">
        <v>1033</v>
      </c>
      <c r="C802" s="18">
        <v>985924.91</v>
      </c>
      <c r="D802" s="18">
        <v>-720291.81</v>
      </c>
      <c r="E802" s="18">
        <v>265633.09999999998</v>
      </c>
      <c r="F802" s="17">
        <v>0</v>
      </c>
      <c r="G802" s="17">
        <v>0</v>
      </c>
      <c r="H802" s="17">
        <v>0</v>
      </c>
      <c r="I802" s="17">
        <v>0</v>
      </c>
      <c r="J802" s="18">
        <v>265633.09999999998</v>
      </c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</row>
    <row r="803" spans="1:32" x14ac:dyDescent="0.2">
      <c r="A803">
        <v>1543</v>
      </c>
      <c r="B803" t="s">
        <v>1092</v>
      </c>
      <c r="C803" s="18">
        <v>395922.6</v>
      </c>
      <c r="D803" s="17">
        <v>0</v>
      </c>
      <c r="E803" s="18">
        <v>395922.6</v>
      </c>
      <c r="F803" s="17">
        <v>0</v>
      </c>
      <c r="G803" s="17">
        <v>0</v>
      </c>
      <c r="H803" s="17">
        <v>0</v>
      </c>
      <c r="I803" s="17">
        <v>0</v>
      </c>
      <c r="J803" s="18">
        <v>395922.6</v>
      </c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</row>
    <row r="804" spans="1:32" x14ac:dyDescent="0.2">
      <c r="A804">
        <v>1543</v>
      </c>
      <c r="B804" t="s">
        <v>1125</v>
      </c>
      <c r="C804" s="18">
        <v>57447.59</v>
      </c>
      <c r="D804" s="17">
        <v>0</v>
      </c>
      <c r="E804" s="18">
        <v>57447.59</v>
      </c>
      <c r="F804" s="17">
        <v>0</v>
      </c>
      <c r="G804" s="17">
        <v>0</v>
      </c>
      <c r="H804" s="17">
        <v>0</v>
      </c>
      <c r="I804" s="17">
        <v>0</v>
      </c>
      <c r="J804" s="18">
        <v>57447.59</v>
      </c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</row>
    <row r="805" spans="1:32" x14ac:dyDescent="0.2">
      <c r="A805">
        <v>1543</v>
      </c>
      <c r="B805" t="s">
        <v>1157</v>
      </c>
      <c r="C805" s="18">
        <v>118518.01</v>
      </c>
      <c r="D805" s="18">
        <v>33194.67</v>
      </c>
      <c r="E805" s="18">
        <v>151712.68</v>
      </c>
      <c r="F805" s="17">
        <v>0</v>
      </c>
      <c r="G805" s="17">
        <v>0</v>
      </c>
      <c r="H805" s="17">
        <v>0</v>
      </c>
      <c r="I805" s="17">
        <v>0</v>
      </c>
      <c r="J805" s="18">
        <v>151712.68</v>
      </c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</row>
    <row r="806" spans="1:32" x14ac:dyDescent="0.2">
      <c r="A806">
        <v>1543</v>
      </c>
      <c r="B806" t="s">
        <v>1211</v>
      </c>
      <c r="C806" s="18">
        <v>51754.59</v>
      </c>
      <c r="D806" s="18">
        <v>257182.25</v>
      </c>
      <c r="E806" s="18">
        <v>308936.84000000003</v>
      </c>
      <c r="F806" s="17">
        <v>0</v>
      </c>
      <c r="G806" s="17">
        <v>0</v>
      </c>
      <c r="H806" s="17">
        <v>0</v>
      </c>
      <c r="I806" s="17">
        <v>0</v>
      </c>
      <c r="J806" s="18">
        <v>308936.84000000003</v>
      </c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</row>
    <row r="807" spans="1:32" x14ac:dyDescent="0.2">
      <c r="A807">
        <v>1543</v>
      </c>
      <c r="B807" t="s">
        <v>1236</v>
      </c>
      <c r="C807" s="18">
        <v>29500.12</v>
      </c>
      <c r="D807" s="18">
        <v>24932.01</v>
      </c>
      <c r="E807" s="18">
        <v>54432.13</v>
      </c>
      <c r="F807" s="17">
        <v>0</v>
      </c>
      <c r="G807" s="17">
        <v>0</v>
      </c>
      <c r="H807" s="17">
        <v>0</v>
      </c>
      <c r="I807" s="17">
        <v>0</v>
      </c>
      <c r="J807" s="18">
        <v>54432.13</v>
      </c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</row>
    <row r="808" spans="1:32" x14ac:dyDescent="0.2">
      <c r="A808">
        <v>1543</v>
      </c>
      <c r="B808" t="s">
        <v>1294</v>
      </c>
      <c r="C808" s="18">
        <v>832213.78</v>
      </c>
      <c r="D808" s="17">
        <v>0</v>
      </c>
      <c r="E808" s="18">
        <v>832213.78</v>
      </c>
      <c r="F808" s="17">
        <v>0</v>
      </c>
      <c r="G808" s="17">
        <v>0</v>
      </c>
      <c r="H808" s="17">
        <v>0</v>
      </c>
      <c r="I808" s="17">
        <v>0</v>
      </c>
      <c r="J808" s="18">
        <v>832213.78</v>
      </c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</row>
    <row r="809" spans="1:32" x14ac:dyDescent="0.2">
      <c r="A809">
        <v>1543</v>
      </c>
      <c r="B809" t="s">
        <v>1402</v>
      </c>
      <c r="C809" s="18">
        <v>43473.85</v>
      </c>
      <c r="D809" s="17">
        <v>0</v>
      </c>
      <c r="E809" s="18">
        <v>43473.85</v>
      </c>
      <c r="F809" s="17">
        <v>0</v>
      </c>
      <c r="G809" s="17">
        <v>0</v>
      </c>
      <c r="H809" s="17">
        <v>0</v>
      </c>
      <c r="I809" s="17">
        <v>0</v>
      </c>
      <c r="J809" s="18">
        <v>43473.85</v>
      </c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</row>
    <row r="810" spans="1:32" x14ac:dyDescent="0.2">
      <c r="A810">
        <v>1543</v>
      </c>
      <c r="B810" t="s">
        <v>1456</v>
      </c>
      <c r="C810" s="18">
        <v>9833.3700000000008</v>
      </c>
      <c r="D810" s="18">
        <v>18699.490000000002</v>
      </c>
      <c r="E810" s="18">
        <v>28532.86</v>
      </c>
      <c r="F810" s="17">
        <v>0</v>
      </c>
      <c r="G810" s="17">
        <v>0</v>
      </c>
      <c r="H810" s="17">
        <v>0</v>
      </c>
      <c r="I810" s="17">
        <v>0</v>
      </c>
      <c r="J810" s="18">
        <v>28532.86</v>
      </c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</row>
    <row r="811" spans="1:32" x14ac:dyDescent="0.2">
      <c r="A811">
        <v>1543</v>
      </c>
      <c r="B811" t="s">
        <v>1485</v>
      </c>
      <c r="C811" s="18">
        <v>35193.120000000003</v>
      </c>
      <c r="D811" s="17">
        <v>0</v>
      </c>
      <c r="E811" s="18">
        <v>35193.120000000003</v>
      </c>
      <c r="F811" s="17">
        <v>0</v>
      </c>
      <c r="G811" s="17">
        <v>0</v>
      </c>
      <c r="H811" s="17">
        <v>0</v>
      </c>
      <c r="I811" s="17">
        <v>0</v>
      </c>
      <c r="J811" s="18">
        <v>35193.120000000003</v>
      </c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</row>
    <row r="812" spans="1:32" x14ac:dyDescent="0.2">
      <c r="A812">
        <v>1543</v>
      </c>
      <c r="B812" t="s">
        <v>1521</v>
      </c>
      <c r="C812" s="18">
        <v>29500.12</v>
      </c>
      <c r="D812" s="17">
        <v>0</v>
      </c>
      <c r="E812" s="18">
        <v>29500.12</v>
      </c>
      <c r="F812" s="17">
        <v>0</v>
      </c>
      <c r="G812" s="17">
        <v>0</v>
      </c>
      <c r="H812" s="17">
        <v>0</v>
      </c>
      <c r="I812" s="17">
        <v>0</v>
      </c>
      <c r="J812" s="18">
        <v>29500.12</v>
      </c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</row>
    <row r="813" spans="1:32" x14ac:dyDescent="0.2">
      <c r="A813">
        <v>1543</v>
      </c>
      <c r="B813" t="s">
        <v>1568</v>
      </c>
      <c r="C813" s="18">
        <v>421282.35</v>
      </c>
      <c r="D813" s="17">
        <v>0</v>
      </c>
      <c r="E813" s="18">
        <v>421282.35</v>
      </c>
      <c r="F813" s="17">
        <v>0</v>
      </c>
      <c r="G813" s="17">
        <v>0</v>
      </c>
      <c r="H813" s="17">
        <v>0</v>
      </c>
      <c r="I813" s="17">
        <v>0</v>
      </c>
      <c r="J813" s="18">
        <v>421282.35</v>
      </c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</row>
    <row r="814" spans="1:32" x14ac:dyDescent="0.2">
      <c r="A814">
        <v>1543</v>
      </c>
      <c r="B814" t="s">
        <v>1663</v>
      </c>
      <c r="C814" s="18">
        <v>143877.76000000001</v>
      </c>
      <c r="D814" s="17">
        <v>0</v>
      </c>
      <c r="E814" s="18">
        <v>143877.76000000001</v>
      </c>
      <c r="F814" s="17">
        <v>0</v>
      </c>
      <c r="G814" s="17">
        <v>0</v>
      </c>
      <c r="H814" s="17">
        <v>0</v>
      </c>
      <c r="I814" s="17">
        <v>0</v>
      </c>
      <c r="J814" s="18">
        <v>143877.76000000001</v>
      </c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</row>
    <row r="815" spans="1:32" x14ac:dyDescent="0.2">
      <c r="A815">
        <v>1543</v>
      </c>
      <c r="B815" t="s">
        <v>1709</v>
      </c>
      <c r="C815" s="18">
        <v>5693</v>
      </c>
      <c r="D815" s="18">
        <v>29208.86</v>
      </c>
      <c r="E815" s="18">
        <v>34901.86</v>
      </c>
      <c r="F815" s="17">
        <v>0</v>
      </c>
      <c r="G815" s="17">
        <v>0</v>
      </c>
      <c r="H815" s="17">
        <v>0</v>
      </c>
      <c r="I815" s="17">
        <v>0</v>
      </c>
      <c r="J815" s="18">
        <v>34901.86</v>
      </c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</row>
    <row r="816" spans="1:32" x14ac:dyDescent="0.2">
      <c r="A816">
        <v>1543</v>
      </c>
      <c r="B816" t="s">
        <v>1731</v>
      </c>
      <c r="C816" s="18">
        <v>31570.3</v>
      </c>
      <c r="D816" s="18">
        <v>35515.839999999997</v>
      </c>
      <c r="E816" s="18">
        <v>67086.14</v>
      </c>
      <c r="F816" s="17">
        <v>0</v>
      </c>
      <c r="G816" s="17">
        <v>0</v>
      </c>
      <c r="H816" s="17">
        <v>0</v>
      </c>
      <c r="I816" s="17">
        <v>0</v>
      </c>
      <c r="J816" s="18">
        <v>67086.14</v>
      </c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</row>
    <row r="817" spans="1:32" x14ac:dyDescent="0.2">
      <c r="A817">
        <v>1543</v>
      </c>
      <c r="B817" t="s">
        <v>1861</v>
      </c>
      <c r="C817" s="18">
        <v>85395.07</v>
      </c>
      <c r="D817" s="17">
        <v>0</v>
      </c>
      <c r="E817" s="18">
        <v>85395.07</v>
      </c>
      <c r="F817" s="17">
        <v>0</v>
      </c>
      <c r="G817" s="17">
        <v>0</v>
      </c>
      <c r="H817" s="17">
        <v>0</v>
      </c>
      <c r="I817" s="17">
        <v>0</v>
      </c>
      <c r="J817" s="18">
        <v>85395.07</v>
      </c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</row>
    <row r="818" spans="1:32" x14ac:dyDescent="0.2">
      <c r="A818">
        <v>1543</v>
      </c>
      <c r="B818" t="s">
        <v>1905</v>
      </c>
      <c r="C818" s="18">
        <v>50201.95</v>
      </c>
      <c r="D818" s="17">
        <v>0</v>
      </c>
      <c r="E818" s="18">
        <v>50201.95</v>
      </c>
      <c r="F818" s="17">
        <v>0</v>
      </c>
      <c r="G818" s="17">
        <v>0</v>
      </c>
      <c r="H818" s="17">
        <v>0</v>
      </c>
      <c r="I818" s="17">
        <v>0</v>
      </c>
      <c r="J818" s="18">
        <v>50201.95</v>
      </c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</row>
    <row r="819" spans="1:32" x14ac:dyDescent="0.2">
      <c r="A819">
        <v>1543</v>
      </c>
      <c r="B819" t="s">
        <v>1934</v>
      </c>
      <c r="C819" s="18">
        <v>31570.3</v>
      </c>
      <c r="D819" s="17">
        <v>0</v>
      </c>
      <c r="E819" s="18">
        <v>31570.3</v>
      </c>
      <c r="F819" s="17">
        <v>0</v>
      </c>
      <c r="G819" s="17">
        <v>0</v>
      </c>
      <c r="H819" s="17">
        <v>0</v>
      </c>
      <c r="I819" s="17">
        <v>0</v>
      </c>
      <c r="J819" s="18">
        <v>31570.3</v>
      </c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</row>
    <row r="820" spans="1:32" x14ac:dyDescent="0.2">
      <c r="A820">
        <v>1543</v>
      </c>
      <c r="B820" t="s">
        <v>1964</v>
      </c>
      <c r="C820" s="18">
        <v>5693</v>
      </c>
      <c r="D820" s="18">
        <v>23179.14</v>
      </c>
      <c r="E820" s="18">
        <v>28872.14</v>
      </c>
      <c r="F820" s="17">
        <v>0</v>
      </c>
      <c r="G820" s="17">
        <v>0</v>
      </c>
      <c r="H820" s="17">
        <v>0</v>
      </c>
      <c r="I820" s="17">
        <v>0</v>
      </c>
      <c r="J820" s="18">
        <v>28872.14</v>
      </c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</row>
    <row r="821" spans="1:32" x14ac:dyDescent="0.2">
      <c r="A821">
        <v>1543</v>
      </c>
      <c r="B821" t="s">
        <v>1982</v>
      </c>
      <c r="C821" s="18">
        <v>184246.33</v>
      </c>
      <c r="D821" s="17">
        <v>0</v>
      </c>
      <c r="E821" s="18">
        <v>184246.33</v>
      </c>
      <c r="F821" s="17">
        <v>0</v>
      </c>
      <c r="G821" s="17">
        <v>0</v>
      </c>
      <c r="H821" s="17">
        <v>0</v>
      </c>
      <c r="I821" s="17">
        <v>0</v>
      </c>
      <c r="J821" s="18">
        <v>184246.33</v>
      </c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</row>
    <row r="822" spans="1:32" x14ac:dyDescent="0.2">
      <c r="A822">
        <v>1543</v>
      </c>
      <c r="B822" t="s">
        <v>2021</v>
      </c>
      <c r="C822" s="18">
        <v>34675.550000000003</v>
      </c>
      <c r="D822" s="17">
        <v>0</v>
      </c>
      <c r="E822" s="18">
        <v>34675.550000000003</v>
      </c>
      <c r="F822" s="17">
        <v>0</v>
      </c>
      <c r="G822" s="17">
        <v>0</v>
      </c>
      <c r="H822" s="17">
        <v>0</v>
      </c>
      <c r="I822" s="17">
        <v>0</v>
      </c>
      <c r="J822" s="18">
        <v>34675.550000000003</v>
      </c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</row>
    <row r="823" spans="1:32" x14ac:dyDescent="0.2">
      <c r="A823">
        <v>1543</v>
      </c>
      <c r="B823" t="s">
        <v>2063</v>
      </c>
      <c r="C823" s="18">
        <v>349343.48</v>
      </c>
      <c r="D823" s="17">
        <v>0</v>
      </c>
      <c r="E823" s="18">
        <v>349343.48</v>
      </c>
      <c r="F823" s="17">
        <v>0</v>
      </c>
      <c r="G823" s="17">
        <v>0</v>
      </c>
      <c r="H823" s="17">
        <v>0</v>
      </c>
      <c r="I823" s="17">
        <v>0</v>
      </c>
      <c r="J823" s="18">
        <v>349343.48</v>
      </c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</row>
    <row r="824" spans="1:32" x14ac:dyDescent="0.2">
      <c r="A824">
        <v>1543</v>
      </c>
      <c r="B824" t="s">
        <v>2098</v>
      </c>
      <c r="C824" s="18">
        <v>3105.28</v>
      </c>
      <c r="D824" s="17">
        <v>0</v>
      </c>
      <c r="E824" s="18">
        <v>3105.28</v>
      </c>
      <c r="F824" s="17">
        <v>0</v>
      </c>
      <c r="G824" s="17">
        <v>0</v>
      </c>
      <c r="H824" s="17">
        <v>0</v>
      </c>
      <c r="I824" s="17">
        <v>0</v>
      </c>
      <c r="J824" s="18">
        <v>3105.28</v>
      </c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</row>
    <row r="825" spans="1:32" x14ac:dyDescent="0.2">
      <c r="A825">
        <v>1543</v>
      </c>
      <c r="B825" t="s">
        <v>2117</v>
      </c>
      <c r="C825" s="18">
        <v>312080.17</v>
      </c>
      <c r="D825" s="17">
        <v>0</v>
      </c>
      <c r="E825" s="18">
        <v>312080.17</v>
      </c>
      <c r="F825" s="18">
        <v>5000.01</v>
      </c>
      <c r="G825" s="18">
        <v>5000.01</v>
      </c>
      <c r="H825" s="18">
        <v>5000.01</v>
      </c>
      <c r="I825" s="18">
        <v>5000.01</v>
      </c>
      <c r="J825" s="18">
        <v>307080.15999999997</v>
      </c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</row>
    <row r="826" spans="1:32" x14ac:dyDescent="0.2">
      <c r="A826">
        <v>1543</v>
      </c>
      <c r="B826" t="s">
        <v>2158</v>
      </c>
      <c r="C826" s="18">
        <v>23807.11</v>
      </c>
      <c r="D826" s="17">
        <v>0</v>
      </c>
      <c r="E826" s="18">
        <v>23807.11</v>
      </c>
      <c r="F826" s="17">
        <v>0</v>
      </c>
      <c r="G826" s="17">
        <v>0</v>
      </c>
      <c r="H826" s="17">
        <v>0</v>
      </c>
      <c r="I826" s="17">
        <v>0</v>
      </c>
      <c r="J826" s="18">
        <v>23807.11</v>
      </c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</row>
    <row r="827" spans="1:32" x14ac:dyDescent="0.2">
      <c r="A827">
        <v>1543</v>
      </c>
      <c r="B827" t="s">
        <v>2194</v>
      </c>
      <c r="C827" s="18">
        <v>32605.39</v>
      </c>
      <c r="D827" s="18">
        <v>99699.18</v>
      </c>
      <c r="E827" s="18">
        <v>132304.57</v>
      </c>
      <c r="F827" s="17">
        <v>0</v>
      </c>
      <c r="G827" s="17">
        <v>0</v>
      </c>
      <c r="H827" s="17">
        <v>0</v>
      </c>
      <c r="I827" s="17">
        <v>0</v>
      </c>
      <c r="J827" s="18">
        <v>132304.57</v>
      </c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</row>
    <row r="828" spans="1:32" x14ac:dyDescent="0.2">
      <c r="A828">
        <v>1545</v>
      </c>
      <c r="B828" t="s">
        <v>369</v>
      </c>
      <c r="C828" s="18">
        <v>1701.65</v>
      </c>
      <c r="D828" s="17">
        <v>0</v>
      </c>
      <c r="E828" s="18">
        <v>1701.65</v>
      </c>
      <c r="F828" s="17">
        <v>0</v>
      </c>
      <c r="G828" s="17">
        <v>0</v>
      </c>
      <c r="H828" s="17">
        <v>0</v>
      </c>
      <c r="I828" s="17">
        <v>0</v>
      </c>
      <c r="J828" s="18">
        <v>1701.65</v>
      </c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</row>
    <row r="829" spans="1:32" x14ac:dyDescent="0.2">
      <c r="A829">
        <v>1545</v>
      </c>
      <c r="B829" t="s">
        <v>399</v>
      </c>
      <c r="C829" s="18">
        <v>1701.65</v>
      </c>
      <c r="D829" s="18">
        <v>17120</v>
      </c>
      <c r="E829" s="18">
        <v>18821.650000000001</v>
      </c>
      <c r="F829" s="18">
        <v>8560</v>
      </c>
      <c r="G829" s="18">
        <v>8560</v>
      </c>
      <c r="H829" s="18">
        <v>8560</v>
      </c>
      <c r="I829" s="18">
        <v>8560</v>
      </c>
      <c r="J829" s="18">
        <v>10261.65</v>
      </c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</row>
    <row r="830" spans="1:32" x14ac:dyDescent="0.2">
      <c r="A830">
        <v>1545</v>
      </c>
      <c r="B830" t="s">
        <v>502</v>
      </c>
      <c r="C830" s="18">
        <v>17670.93</v>
      </c>
      <c r="D830" s="18">
        <v>-12140</v>
      </c>
      <c r="E830" s="18">
        <v>5530.93</v>
      </c>
      <c r="F830" s="18">
        <v>2140</v>
      </c>
      <c r="G830" s="18">
        <v>2140</v>
      </c>
      <c r="H830" s="18">
        <v>2140</v>
      </c>
      <c r="I830" s="18">
        <v>2140</v>
      </c>
      <c r="J830" s="18">
        <v>3390.93</v>
      </c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</row>
    <row r="831" spans="1:32" x14ac:dyDescent="0.2">
      <c r="A831">
        <v>1545</v>
      </c>
      <c r="B831" t="s">
        <v>652</v>
      </c>
      <c r="C831" s="17">
        <v>0</v>
      </c>
      <c r="D831" s="18">
        <v>2140</v>
      </c>
      <c r="E831" s="18">
        <v>2140</v>
      </c>
      <c r="F831" s="18">
        <v>2140</v>
      </c>
      <c r="G831" s="18">
        <v>2140</v>
      </c>
      <c r="H831" s="18">
        <v>2140</v>
      </c>
      <c r="I831" s="18">
        <v>2140</v>
      </c>
      <c r="J831" s="17">
        <v>0</v>
      </c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</row>
    <row r="832" spans="1:32" x14ac:dyDescent="0.2">
      <c r="A832">
        <v>1545</v>
      </c>
      <c r="B832" t="s">
        <v>788</v>
      </c>
      <c r="C832" s="18">
        <v>1701.65</v>
      </c>
      <c r="D832" s="17">
        <v>0</v>
      </c>
      <c r="E832" s="18">
        <v>1701.65</v>
      </c>
      <c r="F832" s="17">
        <v>0</v>
      </c>
      <c r="G832" s="17">
        <v>0</v>
      </c>
      <c r="H832" s="17">
        <v>0</v>
      </c>
      <c r="I832" s="17">
        <v>0</v>
      </c>
      <c r="J832" s="18">
        <v>1701.65</v>
      </c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</row>
    <row r="833" spans="1:32" x14ac:dyDescent="0.2">
      <c r="A833">
        <v>1545</v>
      </c>
      <c r="B833" t="s">
        <v>819</v>
      </c>
      <c r="C833" s="18">
        <v>5890.31</v>
      </c>
      <c r="D833" s="18">
        <v>2140</v>
      </c>
      <c r="E833" s="18">
        <v>8030.31</v>
      </c>
      <c r="F833" s="18">
        <v>2140</v>
      </c>
      <c r="G833" s="18">
        <v>2140</v>
      </c>
      <c r="H833" s="18">
        <v>2140</v>
      </c>
      <c r="I833" s="18">
        <v>2140</v>
      </c>
      <c r="J833" s="18">
        <v>5890.31</v>
      </c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</row>
    <row r="834" spans="1:32" x14ac:dyDescent="0.2">
      <c r="A834">
        <v>1545</v>
      </c>
      <c r="B834" t="s">
        <v>860</v>
      </c>
      <c r="C834" s="18">
        <v>9249.9699999999993</v>
      </c>
      <c r="D834" s="18">
        <v>1440</v>
      </c>
      <c r="E834" s="18">
        <v>10689.97</v>
      </c>
      <c r="F834" s="17">
        <v>0</v>
      </c>
      <c r="G834" s="17">
        <v>0</v>
      </c>
      <c r="H834" s="17">
        <v>0</v>
      </c>
      <c r="I834" s="17">
        <v>0</v>
      </c>
      <c r="J834" s="18">
        <v>10689.97</v>
      </c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</row>
    <row r="835" spans="1:32" x14ac:dyDescent="0.2">
      <c r="A835">
        <v>1545</v>
      </c>
      <c r="B835" t="s">
        <v>893</v>
      </c>
      <c r="C835" s="18">
        <v>1701.65</v>
      </c>
      <c r="D835" s="17">
        <v>0</v>
      </c>
      <c r="E835" s="18">
        <v>1701.65</v>
      </c>
      <c r="F835" s="17">
        <v>0</v>
      </c>
      <c r="G835" s="17">
        <v>0</v>
      </c>
      <c r="H835" s="17">
        <v>0</v>
      </c>
      <c r="I835" s="17">
        <v>0</v>
      </c>
      <c r="J835" s="18">
        <v>1701.65</v>
      </c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</row>
    <row r="836" spans="1:32" x14ac:dyDescent="0.2">
      <c r="A836">
        <v>1545</v>
      </c>
      <c r="B836" t="s">
        <v>1034</v>
      </c>
      <c r="C836" s="18">
        <v>153715.29999999999</v>
      </c>
      <c r="D836" s="18">
        <v>-92470</v>
      </c>
      <c r="E836" s="18">
        <v>61245.3</v>
      </c>
      <c r="F836" s="18">
        <v>4280</v>
      </c>
      <c r="G836" s="18">
        <v>4280</v>
      </c>
      <c r="H836" s="18">
        <v>4280</v>
      </c>
      <c r="I836" s="18">
        <v>4280</v>
      </c>
      <c r="J836" s="18">
        <v>56965.3</v>
      </c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</row>
    <row r="837" spans="1:32" x14ac:dyDescent="0.2">
      <c r="A837">
        <v>1545</v>
      </c>
      <c r="B837" t="s">
        <v>1093</v>
      </c>
      <c r="C837" s="18">
        <v>37916.15</v>
      </c>
      <c r="D837" s="18">
        <v>17490</v>
      </c>
      <c r="E837" s="18">
        <v>55406.15</v>
      </c>
      <c r="F837" s="18">
        <v>34280</v>
      </c>
      <c r="G837" s="18">
        <v>34280</v>
      </c>
      <c r="H837" s="18">
        <v>34280</v>
      </c>
      <c r="I837" s="18">
        <v>34280</v>
      </c>
      <c r="J837" s="18">
        <v>21126.15</v>
      </c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</row>
    <row r="838" spans="1:32" x14ac:dyDescent="0.2">
      <c r="A838">
        <v>1545</v>
      </c>
      <c r="B838" t="s">
        <v>1126</v>
      </c>
      <c r="C838" s="17">
        <v>0</v>
      </c>
      <c r="D838" s="18">
        <v>42140</v>
      </c>
      <c r="E838" s="18">
        <v>42140</v>
      </c>
      <c r="F838" s="18">
        <v>10000</v>
      </c>
      <c r="G838" s="18">
        <v>10000</v>
      </c>
      <c r="H838" s="18">
        <v>10000</v>
      </c>
      <c r="I838" s="18">
        <v>10000</v>
      </c>
      <c r="J838" s="18">
        <v>32140</v>
      </c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</row>
    <row r="839" spans="1:32" x14ac:dyDescent="0.2">
      <c r="A839">
        <v>1545</v>
      </c>
      <c r="B839" t="s">
        <v>1158</v>
      </c>
      <c r="C839" s="18">
        <v>9555.39</v>
      </c>
      <c r="D839" s="18">
        <v>10700</v>
      </c>
      <c r="E839" s="18">
        <v>20255.39</v>
      </c>
      <c r="F839" s="18">
        <v>6420</v>
      </c>
      <c r="G839" s="18">
        <v>6420</v>
      </c>
      <c r="H839" s="18">
        <v>6420</v>
      </c>
      <c r="I839" s="18">
        <v>6420</v>
      </c>
      <c r="J839" s="18">
        <v>13835.39</v>
      </c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</row>
    <row r="840" spans="1:32" x14ac:dyDescent="0.2">
      <c r="A840">
        <v>1545</v>
      </c>
      <c r="B840" t="s">
        <v>1212</v>
      </c>
      <c r="C840" s="18">
        <v>2530.65</v>
      </c>
      <c r="D840" s="17">
        <v>0</v>
      </c>
      <c r="E840" s="18">
        <v>2530.65</v>
      </c>
      <c r="F840" s="17">
        <v>0</v>
      </c>
      <c r="G840" s="17">
        <v>0</v>
      </c>
      <c r="H840" s="17">
        <v>0</v>
      </c>
      <c r="I840" s="17">
        <v>0</v>
      </c>
      <c r="J840" s="18">
        <v>2530.65</v>
      </c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</row>
    <row r="841" spans="1:32" x14ac:dyDescent="0.2">
      <c r="A841">
        <v>1545</v>
      </c>
      <c r="B841" t="s">
        <v>1237</v>
      </c>
      <c r="C841" s="18">
        <v>4232.3</v>
      </c>
      <c r="D841" s="18">
        <v>3210</v>
      </c>
      <c r="E841" s="18">
        <v>7442.3</v>
      </c>
      <c r="F841" s="17">
        <v>0</v>
      </c>
      <c r="G841" s="17">
        <v>0</v>
      </c>
      <c r="H841" s="17">
        <v>0</v>
      </c>
      <c r="I841" s="17">
        <v>0</v>
      </c>
      <c r="J841" s="18">
        <v>7442.3</v>
      </c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</row>
    <row r="842" spans="1:32" x14ac:dyDescent="0.2">
      <c r="A842">
        <v>1545</v>
      </c>
      <c r="B842" t="s">
        <v>1403</v>
      </c>
      <c r="C842" s="18">
        <v>1701.65</v>
      </c>
      <c r="D842" s="17">
        <v>0</v>
      </c>
      <c r="E842" s="18">
        <v>1701.65</v>
      </c>
      <c r="F842" s="17">
        <v>0</v>
      </c>
      <c r="G842" s="17">
        <v>0</v>
      </c>
      <c r="H842" s="17">
        <v>0</v>
      </c>
      <c r="I842" s="17">
        <v>0</v>
      </c>
      <c r="J842" s="18">
        <v>1701.65</v>
      </c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</row>
    <row r="843" spans="1:32" x14ac:dyDescent="0.2">
      <c r="A843">
        <v>1545</v>
      </c>
      <c r="B843" t="s">
        <v>1457</v>
      </c>
      <c r="C843" s="18">
        <v>1701.65</v>
      </c>
      <c r="D843" s="17">
        <v>0</v>
      </c>
      <c r="E843" s="18">
        <v>1701.65</v>
      </c>
      <c r="F843" s="17">
        <v>0</v>
      </c>
      <c r="G843" s="17">
        <v>0</v>
      </c>
      <c r="H843" s="17">
        <v>0</v>
      </c>
      <c r="I843" s="17">
        <v>0</v>
      </c>
      <c r="J843" s="18">
        <v>1701.65</v>
      </c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</row>
    <row r="844" spans="1:32" x14ac:dyDescent="0.2">
      <c r="A844">
        <v>1545</v>
      </c>
      <c r="B844" t="s">
        <v>1522</v>
      </c>
      <c r="C844" s="18">
        <v>5061.3</v>
      </c>
      <c r="D844" s="17">
        <v>0</v>
      </c>
      <c r="E844" s="18">
        <v>5061.3</v>
      </c>
      <c r="F844" s="17">
        <v>0</v>
      </c>
      <c r="G844" s="17">
        <v>0</v>
      </c>
      <c r="H844" s="17">
        <v>0</v>
      </c>
      <c r="I844" s="17">
        <v>0</v>
      </c>
      <c r="J844" s="18">
        <v>5061.3</v>
      </c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</row>
    <row r="845" spans="1:32" x14ac:dyDescent="0.2">
      <c r="A845">
        <v>1545</v>
      </c>
      <c r="B845" t="s">
        <v>1542</v>
      </c>
      <c r="C845" s="17">
        <v>0</v>
      </c>
      <c r="D845" s="18">
        <v>20000</v>
      </c>
      <c r="E845" s="18">
        <v>20000</v>
      </c>
      <c r="F845" s="17">
        <v>0</v>
      </c>
      <c r="G845" s="17">
        <v>0</v>
      </c>
      <c r="H845" s="17">
        <v>0</v>
      </c>
      <c r="I845" s="17">
        <v>0</v>
      </c>
      <c r="J845" s="18">
        <v>20000</v>
      </c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</row>
    <row r="846" spans="1:32" x14ac:dyDescent="0.2">
      <c r="A846">
        <v>1545</v>
      </c>
      <c r="B846" t="s">
        <v>1569</v>
      </c>
      <c r="C846" s="18">
        <v>54758.07</v>
      </c>
      <c r="D846" s="18">
        <v>-34980</v>
      </c>
      <c r="E846" s="18">
        <v>19778.07</v>
      </c>
      <c r="F846" s="18">
        <v>10000</v>
      </c>
      <c r="G846" s="18">
        <v>10000</v>
      </c>
      <c r="H846" s="18">
        <v>10000</v>
      </c>
      <c r="I846" s="18">
        <v>10000</v>
      </c>
      <c r="J846" s="18">
        <v>9778.07</v>
      </c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</row>
    <row r="847" spans="1:32" x14ac:dyDescent="0.2">
      <c r="A847">
        <v>1545</v>
      </c>
      <c r="B847" t="s">
        <v>1664</v>
      </c>
      <c r="C847" s="18">
        <v>3359.66</v>
      </c>
      <c r="D847" s="18">
        <v>2140</v>
      </c>
      <c r="E847" s="18">
        <v>5499.66</v>
      </c>
      <c r="F847" s="17">
        <v>0</v>
      </c>
      <c r="G847" s="17">
        <v>0</v>
      </c>
      <c r="H847" s="17">
        <v>0</v>
      </c>
      <c r="I847" s="17">
        <v>0</v>
      </c>
      <c r="J847" s="18">
        <v>5499.66</v>
      </c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</row>
    <row r="848" spans="1:32" x14ac:dyDescent="0.2">
      <c r="A848">
        <v>1545</v>
      </c>
      <c r="B848" t="s">
        <v>1732</v>
      </c>
      <c r="C848" s="18">
        <v>3359.66</v>
      </c>
      <c r="D848" s="17">
        <v>0</v>
      </c>
      <c r="E848" s="18">
        <v>3359.66</v>
      </c>
      <c r="F848" s="17">
        <v>0</v>
      </c>
      <c r="G848" s="17">
        <v>0</v>
      </c>
      <c r="H848" s="17">
        <v>0</v>
      </c>
      <c r="I848" s="17">
        <v>0</v>
      </c>
      <c r="J848" s="18">
        <v>3359.66</v>
      </c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</row>
    <row r="849" spans="1:32" x14ac:dyDescent="0.2">
      <c r="A849">
        <v>1545</v>
      </c>
      <c r="B849" t="s">
        <v>1862</v>
      </c>
      <c r="C849" s="18">
        <v>4232.3</v>
      </c>
      <c r="D849" s="18">
        <v>5350</v>
      </c>
      <c r="E849" s="18">
        <v>9582.2999999999993</v>
      </c>
      <c r="F849" s="17">
        <v>0</v>
      </c>
      <c r="G849" s="17">
        <v>0</v>
      </c>
      <c r="H849" s="17">
        <v>0</v>
      </c>
      <c r="I849" s="17">
        <v>0</v>
      </c>
      <c r="J849" s="18">
        <v>9582.2999999999993</v>
      </c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</row>
    <row r="850" spans="1:32" x14ac:dyDescent="0.2">
      <c r="A850">
        <v>1545</v>
      </c>
      <c r="B850" t="s">
        <v>1906</v>
      </c>
      <c r="C850" s="18">
        <v>3359.66</v>
      </c>
      <c r="D850" s="17">
        <v>0</v>
      </c>
      <c r="E850" s="18">
        <v>3359.66</v>
      </c>
      <c r="F850" s="17">
        <v>0</v>
      </c>
      <c r="G850" s="17">
        <v>0</v>
      </c>
      <c r="H850" s="17">
        <v>0</v>
      </c>
      <c r="I850" s="17">
        <v>0</v>
      </c>
      <c r="J850" s="18">
        <v>3359.66</v>
      </c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</row>
    <row r="851" spans="1:32" x14ac:dyDescent="0.2">
      <c r="A851">
        <v>1545</v>
      </c>
      <c r="B851" t="s">
        <v>1935</v>
      </c>
      <c r="C851" s="18">
        <v>2530.65</v>
      </c>
      <c r="D851" s="18">
        <v>10000</v>
      </c>
      <c r="E851" s="18">
        <v>12530.65</v>
      </c>
      <c r="F851" s="17">
        <v>0</v>
      </c>
      <c r="G851" s="17">
        <v>0</v>
      </c>
      <c r="H851" s="17">
        <v>0</v>
      </c>
      <c r="I851" s="17">
        <v>0</v>
      </c>
      <c r="J851" s="18">
        <v>12530.65</v>
      </c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</row>
    <row r="852" spans="1:32" x14ac:dyDescent="0.2">
      <c r="A852">
        <v>1545</v>
      </c>
      <c r="B852" t="s">
        <v>1965</v>
      </c>
      <c r="C852" s="17">
        <v>0</v>
      </c>
      <c r="D852" s="18">
        <v>2140</v>
      </c>
      <c r="E852" s="18">
        <v>2140</v>
      </c>
      <c r="F852" s="17">
        <v>0</v>
      </c>
      <c r="G852" s="17">
        <v>0</v>
      </c>
      <c r="H852" s="17">
        <v>0</v>
      </c>
      <c r="I852" s="17">
        <v>0</v>
      </c>
      <c r="J852" s="18">
        <v>2140</v>
      </c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</row>
    <row r="853" spans="1:32" x14ac:dyDescent="0.2">
      <c r="A853">
        <v>1545</v>
      </c>
      <c r="B853" t="s">
        <v>1983</v>
      </c>
      <c r="C853" s="18">
        <v>19939.79</v>
      </c>
      <c r="D853" s="18">
        <v>-5720</v>
      </c>
      <c r="E853" s="18">
        <v>14219.79</v>
      </c>
      <c r="F853" s="18">
        <v>2140</v>
      </c>
      <c r="G853" s="18">
        <v>2140</v>
      </c>
      <c r="H853" s="18">
        <v>2140</v>
      </c>
      <c r="I853" s="18">
        <v>2140</v>
      </c>
      <c r="J853" s="18">
        <v>12079.79</v>
      </c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</row>
    <row r="854" spans="1:32" x14ac:dyDescent="0.2">
      <c r="A854">
        <v>1545</v>
      </c>
      <c r="B854" t="s">
        <v>2022</v>
      </c>
      <c r="C854" s="18">
        <v>4145.03</v>
      </c>
      <c r="D854" s="17">
        <v>0</v>
      </c>
      <c r="E854" s="18">
        <v>4145.03</v>
      </c>
      <c r="F854" s="17">
        <v>0</v>
      </c>
      <c r="G854" s="17">
        <v>0</v>
      </c>
      <c r="H854" s="17">
        <v>0</v>
      </c>
      <c r="I854" s="17">
        <v>0</v>
      </c>
      <c r="J854" s="18">
        <v>4145.03</v>
      </c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</row>
    <row r="855" spans="1:32" x14ac:dyDescent="0.2">
      <c r="A855">
        <v>1545</v>
      </c>
      <c r="B855" t="s">
        <v>2064</v>
      </c>
      <c r="C855" s="18">
        <v>32331.26</v>
      </c>
      <c r="D855" s="18">
        <v>-4280</v>
      </c>
      <c r="E855" s="18">
        <v>28051.26</v>
      </c>
      <c r="F855" s="18">
        <v>15350</v>
      </c>
      <c r="G855" s="18">
        <v>15350</v>
      </c>
      <c r="H855" s="18">
        <v>15350</v>
      </c>
      <c r="I855" s="18">
        <v>15350</v>
      </c>
      <c r="J855" s="18">
        <v>12701.26</v>
      </c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</row>
    <row r="856" spans="1:32" x14ac:dyDescent="0.2">
      <c r="A856">
        <v>1545</v>
      </c>
      <c r="B856" t="s">
        <v>2099</v>
      </c>
      <c r="C856" s="18">
        <v>7853.75</v>
      </c>
      <c r="D856" s="17">
        <v>0</v>
      </c>
      <c r="E856" s="18">
        <v>7853.75</v>
      </c>
      <c r="F856" s="17">
        <v>0</v>
      </c>
      <c r="G856" s="17">
        <v>0</v>
      </c>
      <c r="H856" s="17">
        <v>0</v>
      </c>
      <c r="I856" s="17">
        <v>0</v>
      </c>
      <c r="J856" s="18">
        <v>7853.75</v>
      </c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</row>
    <row r="857" spans="1:32" x14ac:dyDescent="0.2">
      <c r="A857">
        <v>1545</v>
      </c>
      <c r="B857" t="s">
        <v>2101</v>
      </c>
      <c r="C857" s="18">
        <v>34861.910000000003</v>
      </c>
      <c r="D857" s="18">
        <v>-34861.910000000003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</row>
    <row r="858" spans="1:32" x14ac:dyDescent="0.2">
      <c r="A858">
        <v>1545</v>
      </c>
      <c r="B858" t="s">
        <v>2118</v>
      </c>
      <c r="C858" s="17">
        <v>0</v>
      </c>
      <c r="D858" s="18">
        <v>38071.910000000003</v>
      </c>
      <c r="E858" s="18">
        <v>38071.910000000003</v>
      </c>
      <c r="F858" s="17">
        <v>3</v>
      </c>
      <c r="G858" s="17">
        <v>3</v>
      </c>
      <c r="H858" s="17">
        <v>3</v>
      </c>
      <c r="I858" s="17">
        <v>3</v>
      </c>
      <c r="J858" s="18">
        <v>38068.910000000003</v>
      </c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</row>
    <row r="859" spans="1:32" x14ac:dyDescent="0.2">
      <c r="A859">
        <v>1545</v>
      </c>
      <c r="B859" t="s">
        <v>2159</v>
      </c>
      <c r="C859" s="17">
        <v>0</v>
      </c>
      <c r="D859" s="18">
        <v>10000</v>
      </c>
      <c r="E859" s="18">
        <v>10000</v>
      </c>
      <c r="F859" s="17">
        <v>0</v>
      </c>
      <c r="G859" s="17">
        <v>0</v>
      </c>
      <c r="H859" s="17">
        <v>0</v>
      </c>
      <c r="I859" s="17">
        <v>0</v>
      </c>
      <c r="J859" s="18">
        <v>10000</v>
      </c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</row>
    <row r="860" spans="1:32" x14ac:dyDescent="0.2">
      <c r="A860">
        <v>1545</v>
      </c>
      <c r="B860" t="s">
        <v>2195</v>
      </c>
      <c r="C860" s="18">
        <v>9555.39</v>
      </c>
      <c r="D860" s="17">
        <v>0</v>
      </c>
      <c r="E860" s="18">
        <v>9555.39</v>
      </c>
      <c r="F860" s="18">
        <v>2140</v>
      </c>
      <c r="G860" s="18">
        <v>2140</v>
      </c>
      <c r="H860" s="18">
        <v>2140</v>
      </c>
      <c r="I860" s="18">
        <v>2140</v>
      </c>
      <c r="J860" s="18">
        <v>7415.39</v>
      </c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</row>
    <row r="861" spans="1:32" x14ac:dyDescent="0.2">
      <c r="A861">
        <v>1546</v>
      </c>
      <c r="B861" t="s">
        <v>18</v>
      </c>
      <c r="C861" s="17">
        <v>389.93</v>
      </c>
      <c r="D861" s="17">
        <v>353.1</v>
      </c>
      <c r="E861" s="17">
        <v>743.03</v>
      </c>
      <c r="F861" s="17">
        <v>0</v>
      </c>
      <c r="G861" s="17">
        <v>0</v>
      </c>
      <c r="H861" s="17">
        <v>0</v>
      </c>
      <c r="I861" s="17">
        <v>0</v>
      </c>
      <c r="J861" s="17">
        <v>743.03</v>
      </c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</row>
    <row r="862" spans="1:32" x14ac:dyDescent="0.2">
      <c r="A862">
        <v>1546</v>
      </c>
      <c r="B862" t="s">
        <v>40</v>
      </c>
      <c r="C862" s="17">
        <v>389.93</v>
      </c>
      <c r="D862" s="17">
        <v>-353.1</v>
      </c>
      <c r="E862" s="17">
        <v>36.83</v>
      </c>
      <c r="F862" s="17">
        <v>0</v>
      </c>
      <c r="G862" s="17">
        <v>0</v>
      </c>
      <c r="H862" s="17">
        <v>0</v>
      </c>
      <c r="I862" s="17">
        <v>0</v>
      </c>
      <c r="J862" s="17">
        <v>36.83</v>
      </c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</row>
    <row r="863" spans="1:32" x14ac:dyDescent="0.2">
      <c r="A863">
        <v>1546</v>
      </c>
      <c r="B863" t="s">
        <v>310</v>
      </c>
      <c r="C863" s="17">
        <v>758.2</v>
      </c>
      <c r="D863" s="17">
        <v>706.2</v>
      </c>
      <c r="E863" s="18">
        <v>1464.4</v>
      </c>
      <c r="F863" s="17">
        <v>353.1</v>
      </c>
      <c r="G863" s="17">
        <v>353.1</v>
      </c>
      <c r="H863" s="17">
        <v>353.1</v>
      </c>
      <c r="I863" s="17">
        <v>353.1</v>
      </c>
      <c r="J863" s="18">
        <v>1111.3</v>
      </c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</row>
    <row r="864" spans="1:32" x14ac:dyDescent="0.2">
      <c r="A864">
        <v>1546</v>
      </c>
      <c r="B864" t="s">
        <v>330</v>
      </c>
      <c r="C864" s="17">
        <v>389.93</v>
      </c>
      <c r="D864" s="17">
        <v>706.2</v>
      </c>
      <c r="E864" s="18">
        <v>1096.1300000000001</v>
      </c>
      <c r="F864" s="17">
        <v>706.2</v>
      </c>
      <c r="G864" s="17">
        <v>706.2</v>
      </c>
      <c r="H864" s="17">
        <v>706.2</v>
      </c>
      <c r="I864" s="17">
        <v>706.2</v>
      </c>
      <c r="J864" s="17">
        <v>389.93</v>
      </c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</row>
    <row r="865" spans="1:32" x14ac:dyDescent="0.2">
      <c r="A865">
        <v>1546</v>
      </c>
      <c r="B865" t="s">
        <v>370</v>
      </c>
      <c r="C865" s="17">
        <v>389.93</v>
      </c>
      <c r="D865" s="17">
        <v>-353.1</v>
      </c>
      <c r="E865" s="17">
        <v>36.83</v>
      </c>
      <c r="F865" s="17">
        <v>0</v>
      </c>
      <c r="G865" s="17">
        <v>0</v>
      </c>
      <c r="H865" s="17">
        <v>0</v>
      </c>
      <c r="I865" s="17">
        <v>0</v>
      </c>
      <c r="J865" s="17">
        <v>36.83</v>
      </c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</row>
    <row r="866" spans="1:32" x14ac:dyDescent="0.2">
      <c r="A866">
        <v>1546</v>
      </c>
      <c r="B866" t="s">
        <v>400</v>
      </c>
      <c r="C866" s="18">
        <v>3834.34</v>
      </c>
      <c r="D866" s="18">
        <v>1059.3</v>
      </c>
      <c r="E866" s="18">
        <v>4893.6400000000003</v>
      </c>
      <c r="F866" s="18">
        <v>1412.4</v>
      </c>
      <c r="G866" s="18">
        <v>1412.4</v>
      </c>
      <c r="H866" s="18">
        <v>1412.4</v>
      </c>
      <c r="I866" s="18">
        <v>1412.4</v>
      </c>
      <c r="J866" s="18">
        <v>3481.24</v>
      </c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</row>
    <row r="867" spans="1:32" x14ac:dyDescent="0.2">
      <c r="A867">
        <v>1546</v>
      </c>
      <c r="B867" t="s">
        <v>503</v>
      </c>
      <c r="C867" s="18">
        <v>11503.01</v>
      </c>
      <c r="D867" s="18">
        <v>-10239.9</v>
      </c>
      <c r="E867" s="18">
        <v>1263.1099999999999</v>
      </c>
      <c r="F867" s="17">
        <v>0</v>
      </c>
      <c r="G867" s="17">
        <v>0</v>
      </c>
      <c r="H867" s="17">
        <v>0</v>
      </c>
      <c r="I867" s="17">
        <v>0</v>
      </c>
      <c r="J867" s="18">
        <v>1263.1099999999999</v>
      </c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</row>
    <row r="868" spans="1:32" x14ac:dyDescent="0.2">
      <c r="A868">
        <v>1546</v>
      </c>
      <c r="B868" t="s">
        <v>540</v>
      </c>
      <c r="C868" s="17">
        <v>758.2</v>
      </c>
      <c r="D868" s="17">
        <v>0</v>
      </c>
      <c r="E868" s="17">
        <v>758.2</v>
      </c>
      <c r="F868" s="17">
        <v>0</v>
      </c>
      <c r="G868" s="17">
        <v>0</v>
      </c>
      <c r="H868" s="17">
        <v>0</v>
      </c>
      <c r="I868" s="17">
        <v>0</v>
      </c>
      <c r="J868" s="17">
        <v>758.2</v>
      </c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</row>
    <row r="869" spans="1:32" x14ac:dyDescent="0.2">
      <c r="A869">
        <v>1546</v>
      </c>
      <c r="B869" t="s">
        <v>598</v>
      </c>
      <c r="C869" s="17">
        <v>389.93</v>
      </c>
      <c r="D869" s="17">
        <v>0</v>
      </c>
      <c r="E869" s="17">
        <v>389.93</v>
      </c>
      <c r="F869" s="17">
        <v>0</v>
      </c>
      <c r="G869" s="17">
        <v>0</v>
      </c>
      <c r="H869" s="17">
        <v>0</v>
      </c>
      <c r="I869" s="17">
        <v>0</v>
      </c>
      <c r="J869" s="17">
        <v>389.93</v>
      </c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</row>
    <row r="870" spans="1:32" x14ac:dyDescent="0.2">
      <c r="A870">
        <v>1546</v>
      </c>
      <c r="B870" t="s">
        <v>627</v>
      </c>
      <c r="C870" s="17">
        <v>0</v>
      </c>
      <c r="D870" s="17">
        <v>353.1</v>
      </c>
      <c r="E870" s="17">
        <v>353.1</v>
      </c>
      <c r="F870" s="17">
        <v>0</v>
      </c>
      <c r="G870" s="17">
        <v>0</v>
      </c>
      <c r="H870" s="17">
        <v>0</v>
      </c>
      <c r="I870" s="17">
        <v>0</v>
      </c>
      <c r="J870" s="17">
        <v>353.1</v>
      </c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</row>
    <row r="871" spans="1:32" x14ac:dyDescent="0.2">
      <c r="A871">
        <v>1546</v>
      </c>
      <c r="B871" t="s">
        <v>653</v>
      </c>
      <c r="C871" s="17">
        <v>758.2</v>
      </c>
      <c r="D871" s="17">
        <v>0</v>
      </c>
      <c r="E871" s="17">
        <v>758.2</v>
      </c>
      <c r="F871" s="17">
        <v>0</v>
      </c>
      <c r="G871" s="17">
        <v>0</v>
      </c>
      <c r="H871" s="17">
        <v>0</v>
      </c>
      <c r="I871" s="17">
        <v>0</v>
      </c>
      <c r="J871" s="17">
        <v>758.2</v>
      </c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</row>
    <row r="872" spans="1:32" x14ac:dyDescent="0.2">
      <c r="A872">
        <v>1546</v>
      </c>
      <c r="B872" t="s">
        <v>760</v>
      </c>
      <c r="C872" s="18">
        <v>7668.67</v>
      </c>
      <c r="D872" s="18">
        <v>-3884.1</v>
      </c>
      <c r="E872" s="18">
        <v>3784.57</v>
      </c>
      <c r="F872" s="17">
        <v>353.1</v>
      </c>
      <c r="G872" s="17">
        <v>353.1</v>
      </c>
      <c r="H872" s="17">
        <v>353.1</v>
      </c>
      <c r="I872" s="17">
        <v>353.1</v>
      </c>
      <c r="J872" s="18">
        <v>3431.47</v>
      </c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</row>
    <row r="873" spans="1:32" x14ac:dyDescent="0.2">
      <c r="A873">
        <v>1546</v>
      </c>
      <c r="B873" t="s">
        <v>789</v>
      </c>
      <c r="C873" s="18">
        <v>1148.1300000000001</v>
      </c>
      <c r="D873" s="18">
        <v>1059.3</v>
      </c>
      <c r="E873" s="18">
        <v>2207.4299999999998</v>
      </c>
      <c r="F873" s="17">
        <v>353.1</v>
      </c>
      <c r="G873" s="17">
        <v>353.1</v>
      </c>
      <c r="H873" s="17">
        <v>353.1</v>
      </c>
      <c r="I873" s="17">
        <v>353.1</v>
      </c>
      <c r="J873" s="18">
        <v>1854.33</v>
      </c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</row>
    <row r="874" spans="1:32" x14ac:dyDescent="0.2">
      <c r="A874">
        <v>1546</v>
      </c>
      <c r="B874" t="s">
        <v>820</v>
      </c>
      <c r="C874" s="18">
        <v>1148.1300000000001</v>
      </c>
      <c r="D874" s="18">
        <v>1059.3</v>
      </c>
      <c r="E874" s="18">
        <v>2207.4299999999998</v>
      </c>
      <c r="F874" s="18">
        <v>1059.3</v>
      </c>
      <c r="G874" s="18">
        <v>1059.3</v>
      </c>
      <c r="H874" s="18">
        <v>1059.3</v>
      </c>
      <c r="I874" s="18">
        <v>1059.3</v>
      </c>
      <c r="J874" s="18">
        <v>1148.1300000000001</v>
      </c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</row>
    <row r="875" spans="1:32" x14ac:dyDescent="0.2">
      <c r="A875">
        <v>1546</v>
      </c>
      <c r="B875" t="s">
        <v>861</v>
      </c>
      <c r="C875" s="18">
        <v>4224.2700000000004</v>
      </c>
      <c r="D875" s="17">
        <v>353.1</v>
      </c>
      <c r="E875" s="18">
        <v>4577.37</v>
      </c>
      <c r="F875" s="18">
        <v>1059.3</v>
      </c>
      <c r="G875" s="18">
        <v>1059.3</v>
      </c>
      <c r="H875" s="18">
        <v>1059.3</v>
      </c>
      <c r="I875" s="18">
        <v>1059.3</v>
      </c>
      <c r="J875" s="18">
        <v>3518.07</v>
      </c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</row>
    <row r="876" spans="1:32" x14ac:dyDescent="0.2">
      <c r="A876">
        <v>1546</v>
      </c>
      <c r="B876" t="s">
        <v>894</v>
      </c>
      <c r="C876" s="18">
        <v>1538.07</v>
      </c>
      <c r="D876" s="18">
        <v>2118.6</v>
      </c>
      <c r="E876" s="18">
        <v>3656.67</v>
      </c>
      <c r="F876" s="18">
        <v>1059.3</v>
      </c>
      <c r="G876" s="18">
        <v>1059.3</v>
      </c>
      <c r="H876" s="18">
        <v>1059.3</v>
      </c>
      <c r="I876" s="18">
        <v>1059.3</v>
      </c>
      <c r="J876" s="18">
        <v>2597.37</v>
      </c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</row>
    <row r="877" spans="1:32" x14ac:dyDescent="0.2">
      <c r="A877">
        <v>1546</v>
      </c>
      <c r="B877" t="s">
        <v>917</v>
      </c>
      <c r="C877" s="18">
        <v>1906.34</v>
      </c>
      <c r="D877" s="17">
        <v>0</v>
      </c>
      <c r="E877" s="18">
        <v>1906.34</v>
      </c>
      <c r="F877" s="18">
        <v>1059.3</v>
      </c>
      <c r="G877" s="18">
        <v>1059.3</v>
      </c>
      <c r="H877" s="18">
        <v>1059.3</v>
      </c>
      <c r="I877" s="18">
        <v>1059.3</v>
      </c>
      <c r="J877" s="17">
        <v>847.04</v>
      </c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</row>
    <row r="878" spans="1:32" x14ac:dyDescent="0.2">
      <c r="A878">
        <v>1546</v>
      </c>
      <c r="B878" t="s">
        <v>963</v>
      </c>
      <c r="C878" s="18">
        <v>1906.34</v>
      </c>
      <c r="D878" s="17">
        <v>0</v>
      </c>
      <c r="E878" s="18">
        <v>1906.34</v>
      </c>
      <c r="F878" s="18">
        <v>1059.3</v>
      </c>
      <c r="G878" s="18">
        <v>1059.3</v>
      </c>
      <c r="H878" s="18">
        <v>1059.3</v>
      </c>
      <c r="I878" s="18">
        <v>1059.3</v>
      </c>
      <c r="J878" s="17">
        <v>847.04</v>
      </c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</row>
    <row r="879" spans="1:32" x14ac:dyDescent="0.2">
      <c r="A879">
        <v>1546</v>
      </c>
      <c r="B879" t="s">
        <v>988</v>
      </c>
      <c r="C879" s="17">
        <v>758.2</v>
      </c>
      <c r="D879" s="17">
        <v>0</v>
      </c>
      <c r="E879" s="17">
        <v>758.2</v>
      </c>
      <c r="F879" s="17">
        <v>0</v>
      </c>
      <c r="G879" s="17">
        <v>0</v>
      </c>
      <c r="H879" s="17">
        <v>0</v>
      </c>
      <c r="I879" s="17">
        <v>0</v>
      </c>
      <c r="J879" s="17">
        <v>758.2</v>
      </c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</row>
    <row r="880" spans="1:32" x14ac:dyDescent="0.2">
      <c r="A880">
        <v>1546</v>
      </c>
      <c r="B880" t="s">
        <v>1016</v>
      </c>
      <c r="C880" s="17">
        <v>0</v>
      </c>
      <c r="D880" s="17">
        <v>353.1</v>
      </c>
      <c r="E880" s="17">
        <v>353.1</v>
      </c>
      <c r="F880" s="17">
        <v>353.1</v>
      </c>
      <c r="G880" s="17">
        <v>353.1</v>
      </c>
      <c r="H880" s="17">
        <v>353.1</v>
      </c>
      <c r="I880" s="17">
        <v>353.1</v>
      </c>
      <c r="J880" s="17">
        <v>0</v>
      </c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</row>
    <row r="881" spans="1:32" x14ac:dyDescent="0.2">
      <c r="A881">
        <v>1546</v>
      </c>
      <c r="B881" t="s">
        <v>1035</v>
      </c>
      <c r="C881" s="18">
        <v>48698.239999999998</v>
      </c>
      <c r="D881" s="18">
        <v>-25776.3</v>
      </c>
      <c r="E881" s="18">
        <v>22921.94</v>
      </c>
      <c r="F881" s="18">
        <v>1059.3</v>
      </c>
      <c r="G881" s="18">
        <v>1059.3</v>
      </c>
      <c r="H881" s="18">
        <v>1059.3</v>
      </c>
      <c r="I881" s="18">
        <v>1059.3</v>
      </c>
      <c r="J881" s="18">
        <v>21862.639999999999</v>
      </c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</row>
    <row r="882" spans="1:32" x14ac:dyDescent="0.2">
      <c r="A882">
        <v>1546</v>
      </c>
      <c r="B882" t="s">
        <v>1094</v>
      </c>
      <c r="C882" s="18">
        <v>19561.62</v>
      </c>
      <c r="D882" s="18">
        <v>12358.5</v>
      </c>
      <c r="E882" s="18">
        <v>31920.12</v>
      </c>
      <c r="F882" s="18">
        <v>6002.7</v>
      </c>
      <c r="G882" s="18">
        <v>6002.7</v>
      </c>
      <c r="H882" s="18">
        <v>6002.7</v>
      </c>
      <c r="I882" s="18">
        <v>6002.7</v>
      </c>
      <c r="J882" s="18">
        <v>25917.42</v>
      </c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</row>
    <row r="883" spans="1:32" x14ac:dyDescent="0.2">
      <c r="A883">
        <v>1546</v>
      </c>
      <c r="B883" t="s">
        <v>1127</v>
      </c>
      <c r="C883" s="17">
        <v>758.2</v>
      </c>
      <c r="D883" s="18">
        <v>2824.8</v>
      </c>
      <c r="E883" s="18">
        <v>3583</v>
      </c>
      <c r="F883" s="18">
        <v>1412.4</v>
      </c>
      <c r="G883" s="18">
        <v>1412.4</v>
      </c>
      <c r="H883" s="18">
        <v>1412.4</v>
      </c>
      <c r="I883" s="18">
        <v>1412.4</v>
      </c>
      <c r="J883" s="18">
        <v>2170.6</v>
      </c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</row>
    <row r="884" spans="1:32" x14ac:dyDescent="0.2">
      <c r="A884">
        <v>1546</v>
      </c>
      <c r="B884" t="s">
        <v>1159</v>
      </c>
      <c r="C884" s="18">
        <v>5372.4</v>
      </c>
      <c r="D884" s="18">
        <v>4943.3999999999996</v>
      </c>
      <c r="E884" s="18">
        <v>10315.799999999999</v>
      </c>
      <c r="F884" s="18">
        <v>2471.6999999999998</v>
      </c>
      <c r="G884" s="18">
        <v>2471.6999999999998</v>
      </c>
      <c r="H884" s="18">
        <v>2471.6999999999998</v>
      </c>
      <c r="I884" s="18">
        <v>2471.6999999999998</v>
      </c>
      <c r="J884" s="18">
        <v>7844.1</v>
      </c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</row>
    <row r="885" spans="1:32" x14ac:dyDescent="0.2">
      <c r="A885">
        <v>1546</v>
      </c>
      <c r="B885" t="s">
        <v>1213</v>
      </c>
      <c r="C885" s="18">
        <v>1148.1300000000001</v>
      </c>
      <c r="D885" s="17">
        <v>-353.1</v>
      </c>
      <c r="E885" s="17">
        <v>795.03</v>
      </c>
      <c r="F885" s="17">
        <v>706.2</v>
      </c>
      <c r="G885" s="17">
        <v>706.2</v>
      </c>
      <c r="H885" s="17">
        <v>706.2</v>
      </c>
      <c r="I885" s="17">
        <v>706.2</v>
      </c>
      <c r="J885" s="17">
        <v>88.83</v>
      </c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</row>
    <row r="886" spans="1:32" x14ac:dyDescent="0.2">
      <c r="A886">
        <v>1546</v>
      </c>
      <c r="B886" t="s">
        <v>1238</v>
      </c>
      <c r="C886" s="18">
        <v>1148.1300000000001</v>
      </c>
      <c r="D886" s="17">
        <v>-706.2</v>
      </c>
      <c r="E886" s="17">
        <v>441.93</v>
      </c>
      <c r="F886" s="17">
        <v>353.1</v>
      </c>
      <c r="G886" s="17">
        <v>353.1</v>
      </c>
      <c r="H886" s="17">
        <v>353.1</v>
      </c>
      <c r="I886" s="17">
        <v>353.1</v>
      </c>
      <c r="J886" s="17">
        <v>88.83</v>
      </c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</row>
    <row r="887" spans="1:32" x14ac:dyDescent="0.2">
      <c r="A887">
        <v>1546</v>
      </c>
      <c r="B887" t="s">
        <v>1295</v>
      </c>
      <c r="C887" s="18">
        <v>4982.47</v>
      </c>
      <c r="D887" s="18">
        <v>-4590.3</v>
      </c>
      <c r="E887" s="17">
        <v>392.17</v>
      </c>
      <c r="F887" s="17">
        <v>0</v>
      </c>
      <c r="G887" s="17">
        <v>0</v>
      </c>
      <c r="H887" s="17">
        <v>0</v>
      </c>
      <c r="I887" s="17">
        <v>0</v>
      </c>
      <c r="J887" s="17">
        <v>392.17</v>
      </c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</row>
    <row r="888" spans="1:32" x14ac:dyDescent="0.2">
      <c r="A888">
        <v>1546</v>
      </c>
      <c r="B888" t="s">
        <v>1404</v>
      </c>
      <c r="C888" s="18">
        <v>1148.1300000000001</v>
      </c>
      <c r="D888" s="17">
        <v>0</v>
      </c>
      <c r="E888" s="18">
        <v>1148.1300000000001</v>
      </c>
      <c r="F888" s="17">
        <v>706.2</v>
      </c>
      <c r="G888" s="17">
        <v>706.2</v>
      </c>
      <c r="H888" s="17">
        <v>706.2</v>
      </c>
      <c r="I888" s="17">
        <v>706.2</v>
      </c>
      <c r="J888" s="17">
        <v>441.93</v>
      </c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</row>
    <row r="889" spans="1:32" x14ac:dyDescent="0.2">
      <c r="A889">
        <v>1546</v>
      </c>
      <c r="B889" t="s">
        <v>1458</v>
      </c>
      <c r="C889" s="17">
        <v>389.93</v>
      </c>
      <c r="D889" s="17">
        <v>0</v>
      </c>
      <c r="E889" s="17">
        <v>389.93</v>
      </c>
      <c r="F889" s="17">
        <v>0</v>
      </c>
      <c r="G889" s="17">
        <v>0</v>
      </c>
      <c r="H889" s="17">
        <v>0</v>
      </c>
      <c r="I889" s="17">
        <v>0</v>
      </c>
      <c r="J889" s="17">
        <v>389.93</v>
      </c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</row>
    <row r="890" spans="1:32" x14ac:dyDescent="0.2">
      <c r="A890">
        <v>1546</v>
      </c>
      <c r="B890" t="s">
        <v>1486</v>
      </c>
      <c r="C890" s="18">
        <v>1906.34</v>
      </c>
      <c r="D890" s="17">
        <v>353.1</v>
      </c>
      <c r="E890" s="18">
        <v>2259.44</v>
      </c>
      <c r="F890" s="18">
        <v>1059.3</v>
      </c>
      <c r="G890" s="18">
        <v>1059.3</v>
      </c>
      <c r="H890" s="18">
        <v>1059.3</v>
      </c>
      <c r="I890" s="18">
        <v>1059.3</v>
      </c>
      <c r="J890" s="18">
        <v>1200.1400000000001</v>
      </c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</row>
    <row r="891" spans="1:32" x14ac:dyDescent="0.2">
      <c r="A891">
        <v>1546</v>
      </c>
      <c r="B891" t="s">
        <v>1523</v>
      </c>
      <c r="C891" s="17">
        <v>758.2</v>
      </c>
      <c r="D891" s="17">
        <v>0</v>
      </c>
      <c r="E891" s="17">
        <v>758.2</v>
      </c>
      <c r="F891" s="17">
        <v>0</v>
      </c>
      <c r="G891" s="17">
        <v>0</v>
      </c>
      <c r="H891" s="17">
        <v>0</v>
      </c>
      <c r="I891" s="17">
        <v>0</v>
      </c>
      <c r="J891" s="17">
        <v>758.2</v>
      </c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</row>
    <row r="892" spans="1:32" x14ac:dyDescent="0.2">
      <c r="A892">
        <v>1546</v>
      </c>
      <c r="B892" t="s">
        <v>1543</v>
      </c>
      <c r="C892" s="17">
        <v>0</v>
      </c>
      <c r="D892" s="18">
        <v>2824.8</v>
      </c>
      <c r="E892" s="18">
        <v>2824.8</v>
      </c>
      <c r="F892" s="18">
        <v>1059.3</v>
      </c>
      <c r="G892" s="18">
        <v>1059.3</v>
      </c>
      <c r="H892" s="18">
        <v>1059.3</v>
      </c>
      <c r="I892" s="18">
        <v>1059.3</v>
      </c>
      <c r="J892" s="18">
        <v>1765.5</v>
      </c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</row>
    <row r="893" spans="1:32" x14ac:dyDescent="0.2">
      <c r="A893">
        <v>1546</v>
      </c>
      <c r="B893" t="s">
        <v>1570</v>
      </c>
      <c r="C893" s="18">
        <v>32970.959999999999</v>
      </c>
      <c r="D893" s="18">
        <v>3873.4</v>
      </c>
      <c r="E893" s="18">
        <v>36844.36</v>
      </c>
      <c r="F893" s="18">
        <v>8121.3</v>
      </c>
      <c r="G893" s="18">
        <v>8121.3</v>
      </c>
      <c r="H893" s="18">
        <v>8121.3</v>
      </c>
      <c r="I893" s="18">
        <v>8121.3</v>
      </c>
      <c r="J893" s="18">
        <v>28723.06</v>
      </c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</row>
    <row r="894" spans="1:32" x14ac:dyDescent="0.2">
      <c r="A894">
        <v>1546</v>
      </c>
      <c r="B894" t="s">
        <v>1665</v>
      </c>
      <c r="C894" s="18">
        <v>7278.74</v>
      </c>
      <c r="D894" s="18">
        <v>1059.3</v>
      </c>
      <c r="E894" s="18">
        <v>8338.0400000000009</v>
      </c>
      <c r="F894" s="17">
        <v>706.2</v>
      </c>
      <c r="G894" s="17">
        <v>706.2</v>
      </c>
      <c r="H894" s="17">
        <v>706.2</v>
      </c>
      <c r="I894" s="17">
        <v>706.2</v>
      </c>
      <c r="J894" s="18">
        <v>7631.84</v>
      </c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</row>
    <row r="895" spans="1:32" x14ac:dyDescent="0.2">
      <c r="A895">
        <v>1546</v>
      </c>
      <c r="B895" t="s">
        <v>1710</v>
      </c>
      <c r="C895" s="17">
        <v>389.93</v>
      </c>
      <c r="D895" s="17">
        <v>353.1</v>
      </c>
      <c r="E895" s="17">
        <v>743.03</v>
      </c>
      <c r="F895" s="17">
        <v>0</v>
      </c>
      <c r="G895" s="17">
        <v>0</v>
      </c>
      <c r="H895" s="17">
        <v>0</v>
      </c>
      <c r="I895" s="17">
        <v>0</v>
      </c>
      <c r="J895" s="17">
        <v>743.03</v>
      </c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</row>
    <row r="896" spans="1:32" x14ac:dyDescent="0.2">
      <c r="A896">
        <v>1546</v>
      </c>
      <c r="B896" t="s">
        <v>1733</v>
      </c>
      <c r="C896" s="18">
        <v>1148.1300000000001</v>
      </c>
      <c r="D896" s="17">
        <v>353.1</v>
      </c>
      <c r="E896" s="18">
        <v>1501.23</v>
      </c>
      <c r="F896" s="17">
        <v>0</v>
      </c>
      <c r="G896" s="17">
        <v>0</v>
      </c>
      <c r="H896" s="17">
        <v>0</v>
      </c>
      <c r="I896" s="17">
        <v>0</v>
      </c>
      <c r="J896" s="18">
        <v>1501.23</v>
      </c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</row>
    <row r="897" spans="1:32" x14ac:dyDescent="0.2">
      <c r="A897">
        <v>1546</v>
      </c>
      <c r="B897" t="s">
        <v>1863</v>
      </c>
      <c r="C897" s="18">
        <v>3834.34</v>
      </c>
      <c r="D897" s="17">
        <v>353.1</v>
      </c>
      <c r="E897" s="18">
        <v>4187.4399999999996</v>
      </c>
      <c r="F897" s="17">
        <v>0</v>
      </c>
      <c r="G897" s="17">
        <v>0</v>
      </c>
      <c r="H897" s="17">
        <v>0</v>
      </c>
      <c r="I897" s="17">
        <v>0</v>
      </c>
      <c r="J897" s="18">
        <v>4187.4399999999996</v>
      </c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</row>
    <row r="898" spans="1:32" x14ac:dyDescent="0.2">
      <c r="A898">
        <v>1546</v>
      </c>
      <c r="B898" t="s">
        <v>1907</v>
      </c>
      <c r="C898" s="18">
        <v>2296.27</v>
      </c>
      <c r="D898" s="17">
        <v>0</v>
      </c>
      <c r="E898" s="18">
        <v>2296.27</v>
      </c>
      <c r="F898" s="17">
        <v>353.1</v>
      </c>
      <c r="G898" s="17">
        <v>353.1</v>
      </c>
      <c r="H898" s="17">
        <v>353.1</v>
      </c>
      <c r="I898" s="17">
        <v>353.1</v>
      </c>
      <c r="J898" s="18">
        <v>1943.17</v>
      </c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</row>
    <row r="899" spans="1:32" x14ac:dyDescent="0.2">
      <c r="A899">
        <v>1546</v>
      </c>
      <c r="B899" t="s">
        <v>1936</v>
      </c>
      <c r="C899" s="18">
        <v>1538.07</v>
      </c>
      <c r="D899" s="17">
        <v>0</v>
      </c>
      <c r="E899" s="18">
        <v>1538.07</v>
      </c>
      <c r="F899" s="17">
        <v>0</v>
      </c>
      <c r="G899" s="17">
        <v>0</v>
      </c>
      <c r="H899" s="17">
        <v>0</v>
      </c>
      <c r="I899" s="17">
        <v>0</v>
      </c>
      <c r="J899" s="18">
        <v>1538.07</v>
      </c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</row>
    <row r="900" spans="1:32" x14ac:dyDescent="0.2">
      <c r="A900">
        <v>1546</v>
      </c>
      <c r="B900" t="s">
        <v>1966</v>
      </c>
      <c r="C900" s="17">
        <v>758.2</v>
      </c>
      <c r="D900" s="17">
        <v>0</v>
      </c>
      <c r="E900" s="17">
        <v>758.2</v>
      </c>
      <c r="F900" s="17">
        <v>0</v>
      </c>
      <c r="G900" s="17">
        <v>0</v>
      </c>
      <c r="H900" s="17">
        <v>0</v>
      </c>
      <c r="I900" s="17">
        <v>0</v>
      </c>
      <c r="J900" s="17">
        <v>758.2</v>
      </c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</row>
    <row r="901" spans="1:32" x14ac:dyDescent="0.2">
      <c r="A901">
        <v>1546</v>
      </c>
      <c r="B901" t="s">
        <v>1984</v>
      </c>
      <c r="C901" s="18">
        <v>7668.67</v>
      </c>
      <c r="D901" s="17">
        <v>171.2</v>
      </c>
      <c r="E901" s="18">
        <v>7839.87</v>
      </c>
      <c r="F901" s="18">
        <v>1412.4</v>
      </c>
      <c r="G901" s="18">
        <v>1412.4</v>
      </c>
      <c r="H901" s="18">
        <v>1412.4</v>
      </c>
      <c r="I901" s="18">
        <v>1412.4</v>
      </c>
      <c r="J901" s="18">
        <v>6427.47</v>
      </c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</row>
    <row r="902" spans="1:32" x14ac:dyDescent="0.2">
      <c r="A902">
        <v>1546</v>
      </c>
      <c r="B902" t="s">
        <v>2023</v>
      </c>
      <c r="C902" s="18">
        <v>1949.66</v>
      </c>
      <c r="D902" s="17">
        <v>706.2</v>
      </c>
      <c r="E902" s="18">
        <v>2655.86</v>
      </c>
      <c r="F902" s="17">
        <v>706.2</v>
      </c>
      <c r="G902" s="17">
        <v>706.2</v>
      </c>
      <c r="H902" s="17">
        <v>706.2</v>
      </c>
      <c r="I902" s="17">
        <v>706.2</v>
      </c>
      <c r="J902" s="18">
        <v>1949.66</v>
      </c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</row>
    <row r="903" spans="1:32" x14ac:dyDescent="0.2">
      <c r="A903">
        <v>1546</v>
      </c>
      <c r="B903" t="s">
        <v>2065</v>
      </c>
      <c r="C903" s="18">
        <v>14947.41</v>
      </c>
      <c r="D903" s="17">
        <v>513.6</v>
      </c>
      <c r="E903" s="18">
        <v>15461.01</v>
      </c>
      <c r="F903" s="18">
        <v>2824.8</v>
      </c>
      <c r="G903" s="18">
        <v>2824.8</v>
      </c>
      <c r="H903" s="18">
        <v>2824.8</v>
      </c>
      <c r="I903" s="18">
        <v>2824.8</v>
      </c>
      <c r="J903" s="18">
        <v>12636.21</v>
      </c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</row>
    <row r="904" spans="1:32" x14ac:dyDescent="0.2">
      <c r="A904">
        <v>1546</v>
      </c>
      <c r="B904" t="s">
        <v>2119</v>
      </c>
      <c r="C904" s="18">
        <v>13041.08</v>
      </c>
      <c r="D904" s="18">
        <v>4590.3</v>
      </c>
      <c r="E904" s="18">
        <v>17631.38</v>
      </c>
      <c r="F904" s="18">
        <v>4237.2</v>
      </c>
      <c r="G904" s="18">
        <v>4237.2</v>
      </c>
      <c r="H904" s="18">
        <v>4237.2</v>
      </c>
      <c r="I904" s="18">
        <v>4237.2</v>
      </c>
      <c r="J904" s="18">
        <v>13394.18</v>
      </c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</row>
    <row r="905" spans="1:32" x14ac:dyDescent="0.2">
      <c r="A905">
        <v>1546</v>
      </c>
      <c r="B905" t="s">
        <v>2160</v>
      </c>
      <c r="C905" s="18">
        <v>1538.07</v>
      </c>
      <c r="D905" s="17">
        <v>0</v>
      </c>
      <c r="E905" s="18">
        <v>1538.07</v>
      </c>
      <c r="F905" s="17">
        <v>0</v>
      </c>
      <c r="G905" s="17">
        <v>0</v>
      </c>
      <c r="H905" s="17">
        <v>0</v>
      </c>
      <c r="I905" s="17">
        <v>0</v>
      </c>
      <c r="J905" s="18">
        <v>1538.07</v>
      </c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</row>
    <row r="906" spans="1:32" x14ac:dyDescent="0.2">
      <c r="A906">
        <v>1546</v>
      </c>
      <c r="B906" t="s">
        <v>2196</v>
      </c>
      <c r="C906" s="18">
        <v>1538.07</v>
      </c>
      <c r="D906" s="17">
        <v>0</v>
      </c>
      <c r="E906" s="18">
        <v>1538.07</v>
      </c>
      <c r="F906" s="17">
        <v>0</v>
      </c>
      <c r="G906" s="17">
        <v>0</v>
      </c>
      <c r="H906" s="17">
        <v>0</v>
      </c>
      <c r="I906" s="17">
        <v>0</v>
      </c>
      <c r="J906" s="18">
        <v>1538.07</v>
      </c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</row>
    <row r="907" spans="1:32" x14ac:dyDescent="0.2">
      <c r="A907">
        <v>1547</v>
      </c>
      <c r="B907" t="s">
        <v>349</v>
      </c>
      <c r="C907" s="17">
        <v>0</v>
      </c>
      <c r="D907" s="17">
        <v>720</v>
      </c>
      <c r="E907" s="17">
        <v>720</v>
      </c>
      <c r="F907" s="17">
        <v>0</v>
      </c>
      <c r="G907" s="17">
        <v>0</v>
      </c>
      <c r="H907" s="17">
        <v>0</v>
      </c>
      <c r="I907" s="17">
        <v>0</v>
      </c>
      <c r="J907" s="17">
        <v>720</v>
      </c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</row>
    <row r="908" spans="1:32" x14ac:dyDescent="0.2">
      <c r="A908">
        <v>1547</v>
      </c>
      <c r="B908" t="s">
        <v>504</v>
      </c>
      <c r="C908" s="18">
        <v>14888.48</v>
      </c>
      <c r="D908" s="18">
        <v>-3338.48</v>
      </c>
      <c r="E908" s="18">
        <v>11550</v>
      </c>
      <c r="F908" s="18">
        <v>4550</v>
      </c>
      <c r="G908" s="18">
        <v>4550</v>
      </c>
      <c r="H908" s="18">
        <v>4550</v>
      </c>
      <c r="I908" s="18">
        <v>4200</v>
      </c>
      <c r="J908" s="18">
        <v>7000</v>
      </c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</row>
    <row r="909" spans="1:32" x14ac:dyDescent="0.2">
      <c r="A909">
        <v>1547</v>
      </c>
      <c r="B909" t="s">
        <v>541</v>
      </c>
      <c r="C909" s="18">
        <v>9594.7999999999993</v>
      </c>
      <c r="D909" s="18">
        <v>-9294.7999999999993</v>
      </c>
      <c r="E909" s="17">
        <v>300</v>
      </c>
      <c r="F909" s="17">
        <v>300</v>
      </c>
      <c r="G909" s="17">
        <v>300</v>
      </c>
      <c r="H909" s="17">
        <v>300</v>
      </c>
      <c r="I909" s="17">
        <v>300</v>
      </c>
      <c r="J909" s="17">
        <v>0</v>
      </c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</row>
    <row r="910" spans="1:32" x14ac:dyDescent="0.2">
      <c r="A910">
        <v>1547</v>
      </c>
      <c r="B910" t="s">
        <v>567</v>
      </c>
      <c r="C910" s="17">
        <v>0</v>
      </c>
      <c r="D910" s="18">
        <v>2800</v>
      </c>
      <c r="E910" s="18">
        <v>2800</v>
      </c>
      <c r="F910" s="17">
        <v>800</v>
      </c>
      <c r="G910" s="17">
        <v>800</v>
      </c>
      <c r="H910" s="17">
        <v>800</v>
      </c>
      <c r="I910" s="17">
        <v>800</v>
      </c>
      <c r="J910" s="18">
        <v>2000</v>
      </c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</row>
    <row r="911" spans="1:32" x14ac:dyDescent="0.2">
      <c r="A911">
        <v>1547</v>
      </c>
      <c r="B911" t="s">
        <v>821</v>
      </c>
      <c r="C911" s="18">
        <v>12531.14</v>
      </c>
      <c r="D911" s="18">
        <v>-3520.11</v>
      </c>
      <c r="E911" s="18">
        <v>9011.0300000000007</v>
      </c>
      <c r="F911" s="18">
        <v>2900</v>
      </c>
      <c r="G911" s="18">
        <v>2900</v>
      </c>
      <c r="H911" s="18">
        <v>2900</v>
      </c>
      <c r="I911" s="18">
        <v>2650</v>
      </c>
      <c r="J911" s="18">
        <v>6111.03</v>
      </c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</row>
    <row r="912" spans="1:32" x14ac:dyDescent="0.2">
      <c r="A912">
        <v>1547</v>
      </c>
      <c r="B912" t="s">
        <v>862</v>
      </c>
      <c r="C912" s="18">
        <v>6947.96</v>
      </c>
      <c r="D912" s="18">
        <v>-3970</v>
      </c>
      <c r="E912" s="18">
        <v>2977.96</v>
      </c>
      <c r="F912" s="17">
        <v>240</v>
      </c>
      <c r="G912" s="17">
        <v>240</v>
      </c>
      <c r="H912" s="17">
        <v>240</v>
      </c>
      <c r="I912" s="17">
        <v>240</v>
      </c>
      <c r="J912" s="18">
        <v>2737.96</v>
      </c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</row>
    <row r="913" spans="1:32" x14ac:dyDescent="0.2">
      <c r="A913">
        <v>1547</v>
      </c>
      <c r="B913" t="s">
        <v>918</v>
      </c>
      <c r="C913" s="18">
        <v>21671.01</v>
      </c>
      <c r="D913" s="18">
        <v>-4420</v>
      </c>
      <c r="E913" s="18">
        <v>17251.009999999998</v>
      </c>
      <c r="F913" s="18">
        <v>4550</v>
      </c>
      <c r="G913" s="18">
        <v>4550</v>
      </c>
      <c r="H913" s="18">
        <v>4550</v>
      </c>
      <c r="I913" s="18">
        <v>4200</v>
      </c>
      <c r="J913" s="18">
        <v>12701.01</v>
      </c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</row>
    <row r="914" spans="1:32" x14ac:dyDescent="0.2">
      <c r="A914">
        <v>1547</v>
      </c>
      <c r="B914" t="s">
        <v>1036</v>
      </c>
      <c r="C914" s="18">
        <v>101283.04</v>
      </c>
      <c r="D914" s="18">
        <v>-25651.16</v>
      </c>
      <c r="E914" s="18">
        <v>75631.88</v>
      </c>
      <c r="F914" s="18">
        <v>6500</v>
      </c>
      <c r="G914" s="18">
        <v>6500</v>
      </c>
      <c r="H914" s="18">
        <v>6500</v>
      </c>
      <c r="I914" s="18">
        <v>6000</v>
      </c>
      <c r="J914" s="18">
        <v>69131.88</v>
      </c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</row>
    <row r="915" spans="1:32" x14ac:dyDescent="0.2">
      <c r="A915">
        <v>1547</v>
      </c>
      <c r="B915" t="s">
        <v>1095</v>
      </c>
      <c r="C915" s="18">
        <v>24193.79</v>
      </c>
      <c r="D915" s="18">
        <v>15616.21</v>
      </c>
      <c r="E915" s="18">
        <v>39810</v>
      </c>
      <c r="F915" s="18">
        <v>12260</v>
      </c>
      <c r="G915" s="18">
        <v>12260</v>
      </c>
      <c r="H915" s="18">
        <v>12260</v>
      </c>
      <c r="I915" s="18">
        <v>11190</v>
      </c>
      <c r="J915" s="18">
        <v>27550</v>
      </c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</row>
    <row r="916" spans="1:32" x14ac:dyDescent="0.2">
      <c r="A916">
        <v>1547</v>
      </c>
      <c r="B916" t="s">
        <v>1160</v>
      </c>
      <c r="C916" s="18">
        <v>12076.21</v>
      </c>
      <c r="D916" s="18">
        <v>11113.79</v>
      </c>
      <c r="E916" s="18">
        <v>23190</v>
      </c>
      <c r="F916" s="18">
        <v>9230</v>
      </c>
      <c r="G916" s="18">
        <v>9230</v>
      </c>
      <c r="H916" s="18">
        <v>9230</v>
      </c>
      <c r="I916" s="18">
        <v>8520</v>
      </c>
      <c r="J916" s="18">
        <v>13960</v>
      </c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</row>
    <row r="917" spans="1:32" x14ac:dyDescent="0.2">
      <c r="A917">
        <v>1547</v>
      </c>
      <c r="B917" t="s">
        <v>1239</v>
      </c>
      <c r="C917" s="18">
        <v>12779.28</v>
      </c>
      <c r="D917" s="18">
        <v>3720.72</v>
      </c>
      <c r="E917" s="18">
        <v>16500</v>
      </c>
      <c r="F917" s="18">
        <v>6500</v>
      </c>
      <c r="G917" s="18">
        <v>6500</v>
      </c>
      <c r="H917" s="18">
        <v>6500</v>
      </c>
      <c r="I917" s="18">
        <v>6000</v>
      </c>
      <c r="J917" s="18">
        <v>10000</v>
      </c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</row>
    <row r="918" spans="1:32" x14ac:dyDescent="0.2">
      <c r="A918">
        <v>1547</v>
      </c>
      <c r="B918" t="s">
        <v>1405</v>
      </c>
      <c r="C918" s="17">
        <v>0</v>
      </c>
      <c r="D918" s="18">
        <v>3200</v>
      </c>
      <c r="E918" s="18">
        <v>3200</v>
      </c>
      <c r="F918" s="18">
        <v>1200</v>
      </c>
      <c r="G918" s="18">
        <v>1200</v>
      </c>
      <c r="H918" s="18">
        <v>1200</v>
      </c>
      <c r="I918" s="18">
        <v>1100</v>
      </c>
      <c r="J918" s="18">
        <v>2000</v>
      </c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</row>
    <row r="919" spans="1:32" x14ac:dyDescent="0.2">
      <c r="A919">
        <v>1547</v>
      </c>
      <c r="B919" t="s">
        <v>1571</v>
      </c>
      <c r="C919" s="18">
        <v>35360.15</v>
      </c>
      <c r="D919" s="18">
        <v>-2820</v>
      </c>
      <c r="E919" s="18">
        <v>32540.15</v>
      </c>
      <c r="F919" s="18">
        <v>5150</v>
      </c>
      <c r="G919" s="18">
        <v>5150</v>
      </c>
      <c r="H919" s="18">
        <v>5150</v>
      </c>
      <c r="I919" s="18">
        <v>4700</v>
      </c>
      <c r="J919" s="18">
        <v>27390.15</v>
      </c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</row>
    <row r="920" spans="1:32" x14ac:dyDescent="0.2">
      <c r="A920">
        <v>1547</v>
      </c>
      <c r="B920" t="s">
        <v>1734</v>
      </c>
      <c r="C920" s="17">
        <v>0</v>
      </c>
      <c r="D920" s="18">
        <v>6200</v>
      </c>
      <c r="E920" s="18">
        <v>6200</v>
      </c>
      <c r="F920" s="18">
        <v>2400</v>
      </c>
      <c r="G920" s="18">
        <v>2400</v>
      </c>
      <c r="H920" s="18">
        <v>2400</v>
      </c>
      <c r="I920" s="18">
        <v>2200</v>
      </c>
      <c r="J920" s="18">
        <v>3800</v>
      </c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</row>
    <row r="921" spans="1:32" x14ac:dyDescent="0.2">
      <c r="A921">
        <v>1547</v>
      </c>
      <c r="B921" t="s">
        <v>1864</v>
      </c>
      <c r="C921" s="18">
        <v>23490.720000000001</v>
      </c>
      <c r="D921" s="18">
        <v>-1135</v>
      </c>
      <c r="E921" s="18">
        <v>22355.72</v>
      </c>
      <c r="F921" s="18">
        <v>2600</v>
      </c>
      <c r="G921" s="18">
        <v>2600</v>
      </c>
      <c r="H921" s="18">
        <v>2600</v>
      </c>
      <c r="I921" s="18">
        <v>2400</v>
      </c>
      <c r="J921" s="18">
        <v>19755.72</v>
      </c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</row>
    <row r="922" spans="1:32" x14ac:dyDescent="0.2">
      <c r="A922">
        <v>1547</v>
      </c>
      <c r="B922" t="s">
        <v>1908</v>
      </c>
      <c r="C922" s="17">
        <v>0</v>
      </c>
      <c r="D922" s="18">
        <v>6600</v>
      </c>
      <c r="E922" s="18">
        <v>6600</v>
      </c>
      <c r="F922" s="18">
        <v>2600</v>
      </c>
      <c r="G922" s="18">
        <v>2600</v>
      </c>
      <c r="H922" s="18">
        <v>2600</v>
      </c>
      <c r="I922" s="18">
        <v>2400</v>
      </c>
      <c r="J922" s="18">
        <v>4000</v>
      </c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</row>
    <row r="923" spans="1:32" x14ac:dyDescent="0.2">
      <c r="A923">
        <v>1547</v>
      </c>
      <c r="B923" t="s">
        <v>1937</v>
      </c>
      <c r="C923" s="18">
        <v>12779.28</v>
      </c>
      <c r="D923" s="17">
        <v>400</v>
      </c>
      <c r="E923" s="18">
        <v>13179.28</v>
      </c>
      <c r="F923" s="18">
        <v>2600</v>
      </c>
      <c r="G923" s="18">
        <v>2600</v>
      </c>
      <c r="H923" s="18">
        <v>2600</v>
      </c>
      <c r="I923" s="18">
        <v>2400</v>
      </c>
      <c r="J923" s="18">
        <v>10579.28</v>
      </c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</row>
    <row r="924" spans="1:32" x14ac:dyDescent="0.2">
      <c r="A924">
        <v>1547</v>
      </c>
      <c r="B924" t="s">
        <v>1985</v>
      </c>
      <c r="C924" s="18">
        <v>14061.35</v>
      </c>
      <c r="D924" s="17">
        <v>-545</v>
      </c>
      <c r="E924" s="18">
        <v>13516.35</v>
      </c>
      <c r="F924" s="18">
        <v>5460</v>
      </c>
      <c r="G924" s="18">
        <v>5460</v>
      </c>
      <c r="H924" s="18">
        <v>5460</v>
      </c>
      <c r="I924" s="18">
        <v>5040</v>
      </c>
      <c r="J924" s="18">
        <v>8056.35</v>
      </c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</row>
    <row r="925" spans="1:32" x14ac:dyDescent="0.2">
      <c r="A925">
        <v>1547</v>
      </c>
      <c r="B925" t="s">
        <v>2066</v>
      </c>
      <c r="C925" s="18">
        <v>77420.11</v>
      </c>
      <c r="D925" s="18">
        <v>-4845</v>
      </c>
      <c r="E925" s="18">
        <v>72575.11</v>
      </c>
      <c r="F925" s="18">
        <v>14950</v>
      </c>
      <c r="G925" s="18">
        <v>14950</v>
      </c>
      <c r="H925" s="18">
        <v>14950</v>
      </c>
      <c r="I925" s="18">
        <v>13800</v>
      </c>
      <c r="J925" s="18">
        <v>57625.11</v>
      </c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</row>
    <row r="926" spans="1:32" x14ac:dyDescent="0.2">
      <c r="A926">
        <v>1547</v>
      </c>
      <c r="B926" t="s">
        <v>2120</v>
      </c>
      <c r="C926" s="18">
        <v>34491.65</v>
      </c>
      <c r="D926" s="17">
        <v>-760.5</v>
      </c>
      <c r="E926" s="18">
        <v>33731.15</v>
      </c>
      <c r="F926" s="18">
        <v>3990</v>
      </c>
      <c r="G926" s="18">
        <v>3990</v>
      </c>
      <c r="H926" s="18">
        <v>3990</v>
      </c>
      <c r="I926" s="18">
        <v>3810</v>
      </c>
      <c r="J926" s="18">
        <v>29741.15</v>
      </c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</row>
    <row r="927" spans="1:32" x14ac:dyDescent="0.2">
      <c r="A927">
        <v>1548</v>
      </c>
      <c r="B927" t="s">
        <v>542</v>
      </c>
      <c r="C927" s="17">
        <v>0</v>
      </c>
      <c r="D927" s="17">
        <v>1</v>
      </c>
      <c r="E927" s="17">
        <v>1</v>
      </c>
      <c r="F927" s="17">
        <v>0</v>
      </c>
      <c r="G927" s="17">
        <v>0</v>
      </c>
      <c r="H927" s="17">
        <v>0</v>
      </c>
      <c r="I927" s="17">
        <v>0</v>
      </c>
      <c r="J927" s="17">
        <v>1</v>
      </c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</row>
    <row r="928" spans="1:32" x14ac:dyDescent="0.2">
      <c r="A928">
        <v>1548</v>
      </c>
      <c r="B928" t="s">
        <v>822</v>
      </c>
      <c r="C928" s="17">
        <v>0</v>
      </c>
      <c r="D928" s="18">
        <v>2675</v>
      </c>
      <c r="E928" s="18">
        <v>2675</v>
      </c>
      <c r="F928" s="18">
        <v>1605</v>
      </c>
      <c r="G928" s="18">
        <v>1605</v>
      </c>
      <c r="H928" s="18">
        <v>1605</v>
      </c>
      <c r="I928" s="18">
        <v>1070</v>
      </c>
      <c r="J928" s="18">
        <v>1070</v>
      </c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</row>
    <row r="929" spans="1:32" x14ac:dyDescent="0.2">
      <c r="A929">
        <v>1548</v>
      </c>
      <c r="B929" t="s">
        <v>1544</v>
      </c>
      <c r="C929" s="17">
        <v>0</v>
      </c>
      <c r="D929" s="18">
        <v>1070</v>
      </c>
      <c r="E929" s="18">
        <v>1070</v>
      </c>
      <c r="F929" s="17">
        <v>0</v>
      </c>
      <c r="G929" s="17">
        <v>0</v>
      </c>
      <c r="H929" s="17">
        <v>0</v>
      </c>
      <c r="I929" s="17">
        <v>0</v>
      </c>
      <c r="J929" s="18">
        <v>1070</v>
      </c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</row>
    <row r="930" spans="1:32" x14ac:dyDescent="0.2">
      <c r="A930">
        <v>1548</v>
      </c>
      <c r="B930" t="s">
        <v>1572</v>
      </c>
      <c r="C930" s="17">
        <v>0</v>
      </c>
      <c r="D930" s="18">
        <v>7490</v>
      </c>
      <c r="E930" s="18">
        <v>7490</v>
      </c>
      <c r="F930" s="18">
        <v>3210</v>
      </c>
      <c r="G930" s="18">
        <v>3210</v>
      </c>
      <c r="H930" s="18">
        <v>3210</v>
      </c>
      <c r="I930" s="18">
        <v>2140</v>
      </c>
      <c r="J930" s="18">
        <v>4280</v>
      </c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</row>
    <row r="931" spans="1:32" x14ac:dyDescent="0.2">
      <c r="A931">
        <v>1548</v>
      </c>
      <c r="B931" t="s">
        <v>1601</v>
      </c>
      <c r="C931" s="17">
        <v>1</v>
      </c>
      <c r="D931" s="17">
        <v>-1</v>
      </c>
      <c r="E931" s="17">
        <v>0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</row>
    <row r="932" spans="1:32" x14ac:dyDescent="0.2">
      <c r="A932">
        <v>1548</v>
      </c>
      <c r="B932" t="s">
        <v>1986</v>
      </c>
      <c r="C932" s="17">
        <v>0</v>
      </c>
      <c r="D932" s="18">
        <v>3745</v>
      </c>
      <c r="E932" s="18">
        <v>3745</v>
      </c>
      <c r="F932" s="18">
        <v>1605</v>
      </c>
      <c r="G932" s="18">
        <v>1605</v>
      </c>
      <c r="H932" s="18">
        <v>1605</v>
      </c>
      <c r="I932" s="18">
        <v>1070</v>
      </c>
      <c r="J932" s="18">
        <v>2140</v>
      </c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</row>
    <row r="933" spans="1:32" x14ac:dyDescent="0.2">
      <c r="A933">
        <v>1548</v>
      </c>
      <c r="B933" t="s">
        <v>2067</v>
      </c>
      <c r="C933" s="17">
        <v>0</v>
      </c>
      <c r="D933" s="18">
        <v>18725</v>
      </c>
      <c r="E933" s="18">
        <v>18725</v>
      </c>
      <c r="F933" s="18">
        <v>8025</v>
      </c>
      <c r="G933" s="18">
        <v>8025</v>
      </c>
      <c r="H933" s="18">
        <v>8025</v>
      </c>
      <c r="I933" s="18">
        <v>5350</v>
      </c>
      <c r="J933" s="18">
        <v>10700</v>
      </c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</row>
    <row r="934" spans="1:32" x14ac:dyDescent="0.2">
      <c r="A934">
        <v>1549</v>
      </c>
      <c r="B934" t="s">
        <v>401</v>
      </c>
      <c r="C934" s="18">
        <v>72276.600000000006</v>
      </c>
      <c r="D934" s="18">
        <v>7623.4</v>
      </c>
      <c r="E934" s="18">
        <v>79900</v>
      </c>
      <c r="F934" s="17">
        <v>0</v>
      </c>
      <c r="G934" s="17">
        <v>0</v>
      </c>
      <c r="H934" s="17">
        <v>0</v>
      </c>
      <c r="I934" s="17">
        <v>0</v>
      </c>
      <c r="J934" s="18">
        <v>79900</v>
      </c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</row>
    <row r="935" spans="1:32" x14ac:dyDescent="0.2">
      <c r="A935">
        <v>1591</v>
      </c>
      <c r="B935" t="s">
        <v>19</v>
      </c>
      <c r="C935" s="18">
        <v>8148.71</v>
      </c>
      <c r="D935" s="17">
        <v>0</v>
      </c>
      <c r="E935" s="18">
        <v>8148.71</v>
      </c>
      <c r="F935" s="18">
        <v>2802.15</v>
      </c>
      <c r="G935" s="18">
        <v>2802.15</v>
      </c>
      <c r="H935" s="18">
        <v>2802.15</v>
      </c>
      <c r="I935" s="18">
        <v>2802.15</v>
      </c>
      <c r="J935" s="18">
        <v>5346.56</v>
      </c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</row>
    <row r="936" spans="1:32" x14ac:dyDescent="0.2">
      <c r="A936">
        <v>1591</v>
      </c>
      <c r="B936" t="s">
        <v>41</v>
      </c>
      <c r="C936" s="18">
        <v>101276.84</v>
      </c>
      <c r="D936" s="17">
        <v>0</v>
      </c>
      <c r="E936" s="18">
        <v>101276.84</v>
      </c>
      <c r="F936" s="18">
        <v>24048.400000000001</v>
      </c>
      <c r="G936" s="18">
        <v>24048.400000000001</v>
      </c>
      <c r="H936" s="18">
        <v>24048.400000000001</v>
      </c>
      <c r="I936" s="18">
        <v>24048.400000000001</v>
      </c>
      <c r="J936" s="18">
        <v>77228.44</v>
      </c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</row>
    <row r="937" spans="1:32" x14ac:dyDescent="0.2">
      <c r="A937">
        <v>1591</v>
      </c>
      <c r="B937" t="s">
        <v>59</v>
      </c>
      <c r="C937" s="18">
        <v>33758.949999999997</v>
      </c>
      <c r="D937" s="17">
        <v>0</v>
      </c>
      <c r="E937" s="18">
        <v>33758.949999999997</v>
      </c>
      <c r="F937" s="18">
        <v>8730</v>
      </c>
      <c r="G937" s="18">
        <v>8730</v>
      </c>
      <c r="H937" s="18">
        <v>8730</v>
      </c>
      <c r="I937" s="18">
        <v>8730</v>
      </c>
      <c r="J937" s="18">
        <v>25028.95</v>
      </c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</row>
    <row r="938" spans="1:32" x14ac:dyDescent="0.2">
      <c r="A938">
        <v>1591</v>
      </c>
      <c r="B938" t="s">
        <v>69</v>
      </c>
      <c r="C938" s="18">
        <v>33758.949999999997</v>
      </c>
      <c r="D938" s="17">
        <v>0</v>
      </c>
      <c r="E938" s="18">
        <v>33758.949999999997</v>
      </c>
      <c r="F938" s="18">
        <v>8730</v>
      </c>
      <c r="G938" s="18">
        <v>8730</v>
      </c>
      <c r="H938" s="18">
        <v>8730</v>
      </c>
      <c r="I938" s="18">
        <v>8730</v>
      </c>
      <c r="J938" s="18">
        <v>25028.95</v>
      </c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</row>
    <row r="939" spans="1:32" x14ac:dyDescent="0.2">
      <c r="A939">
        <v>1591</v>
      </c>
      <c r="B939" t="s">
        <v>80</v>
      </c>
      <c r="C939" s="18">
        <v>34923.050000000003</v>
      </c>
      <c r="D939" s="17">
        <v>0</v>
      </c>
      <c r="E939" s="18">
        <v>34923.050000000003</v>
      </c>
      <c r="F939" s="18">
        <v>8730</v>
      </c>
      <c r="G939" s="18">
        <v>8730</v>
      </c>
      <c r="H939" s="18">
        <v>8730</v>
      </c>
      <c r="I939" s="18">
        <v>8730</v>
      </c>
      <c r="J939" s="18">
        <v>26193.05</v>
      </c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</row>
    <row r="940" spans="1:32" x14ac:dyDescent="0.2">
      <c r="A940">
        <v>1591</v>
      </c>
      <c r="B940" t="s">
        <v>91</v>
      </c>
      <c r="C940" s="18">
        <v>38415.35</v>
      </c>
      <c r="D940" s="17">
        <v>0</v>
      </c>
      <c r="E940" s="18">
        <v>38415.35</v>
      </c>
      <c r="F940" s="18">
        <v>8730</v>
      </c>
      <c r="G940" s="18">
        <v>8730</v>
      </c>
      <c r="H940" s="18">
        <v>8730</v>
      </c>
      <c r="I940" s="18">
        <v>8730</v>
      </c>
      <c r="J940" s="18">
        <v>29685.35</v>
      </c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</row>
    <row r="941" spans="1:32" x14ac:dyDescent="0.2">
      <c r="A941">
        <v>1591</v>
      </c>
      <c r="B941" t="s">
        <v>102</v>
      </c>
      <c r="C941" s="18">
        <v>33758.949999999997</v>
      </c>
      <c r="D941" s="17">
        <v>0</v>
      </c>
      <c r="E941" s="18">
        <v>33758.949999999997</v>
      </c>
      <c r="F941" s="18">
        <v>8730</v>
      </c>
      <c r="G941" s="18">
        <v>8730</v>
      </c>
      <c r="H941" s="18">
        <v>8730</v>
      </c>
      <c r="I941" s="18">
        <v>8730</v>
      </c>
      <c r="J941" s="18">
        <v>25028.95</v>
      </c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</row>
    <row r="942" spans="1:32" x14ac:dyDescent="0.2">
      <c r="A942">
        <v>1591</v>
      </c>
      <c r="B942" t="s">
        <v>114</v>
      </c>
      <c r="C942" s="18">
        <v>39579.46</v>
      </c>
      <c r="D942" s="17">
        <v>0</v>
      </c>
      <c r="E942" s="18">
        <v>39579.46</v>
      </c>
      <c r="F942" s="18">
        <v>8730</v>
      </c>
      <c r="G942" s="18">
        <v>8730</v>
      </c>
      <c r="H942" s="18">
        <v>8730</v>
      </c>
      <c r="I942" s="18">
        <v>8730</v>
      </c>
      <c r="J942" s="18">
        <v>30849.46</v>
      </c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</row>
    <row r="943" spans="1:32" x14ac:dyDescent="0.2">
      <c r="A943">
        <v>1591</v>
      </c>
      <c r="B943" t="s">
        <v>128</v>
      </c>
      <c r="C943" s="18">
        <v>34923.050000000003</v>
      </c>
      <c r="D943" s="17">
        <v>0</v>
      </c>
      <c r="E943" s="18">
        <v>34923.050000000003</v>
      </c>
      <c r="F943" s="18">
        <v>8778.7800000000007</v>
      </c>
      <c r="G943" s="18">
        <v>8778.7800000000007</v>
      </c>
      <c r="H943" s="18">
        <v>8778.7800000000007</v>
      </c>
      <c r="I943" s="18">
        <v>8778.7800000000007</v>
      </c>
      <c r="J943" s="18">
        <v>26144.27</v>
      </c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</row>
    <row r="944" spans="1:32" x14ac:dyDescent="0.2">
      <c r="A944">
        <v>1591</v>
      </c>
      <c r="B944" t="s">
        <v>141</v>
      </c>
      <c r="C944" s="18">
        <v>33758.949999999997</v>
      </c>
      <c r="D944" s="17">
        <v>0</v>
      </c>
      <c r="E944" s="18">
        <v>33758.949999999997</v>
      </c>
      <c r="F944" s="18">
        <v>8730</v>
      </c>
      <c r="G944" s="18">
        <v>8730</v>
      </c>
      <c r="H944" s="18">
        <v>8730</v>
      </c>
      <c r="I944" s="18">
        <v>8730</v>
      </c>
      <c r="J944" s="18">
        <v>25028.95</v>
      </c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</row>
    <row r="945" spans="1:32" x14ac:dyDescent="0.2">
      <c r="A945">
        <v>1591</v>
      </c>
      <c r="B945" t="s">
        <v>153</v>
      </c>
      <c r="C945" s="18">
        <v>38415.35</v>
      </c>
      <c r="D945" s="17">
        <v>0</v>
      </c>
      <c r="E945" s="18">
        <v>38415.35</v>
      </c>
      <c r="F945" s="18">
        <v>8730</v>
      </c>
      <c r="G945" s="18">
        <v>8730</v>
      </c>
      <c r="H945" s="18">
        <v>8730</v>
      </c>
      <c r="I945" s="18">
        <v>8730</v>
      </c>
      <c r="J945" s="18">
        <v>29685.35</v>
      </c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</row>
    <row r="946" spans="1:32" x14ac:dyDescent="0.2">
      <c r="A946">
        <v>1591</v>
      </c>
      <c r="B946" t="s">
        <v>165</v>
      </c>
      <c r="C946" s="18">
        <v>46564.07</v>
      </c>
      <c r="D946" s="17">
        <v>0</v>
      </c>
      <c r="E946" s="18">
        <v>46564.07</v>
      </c>
      <c r="F946" s="18">
        <v>10005.36</v>
      </c>
      <c r="G946" s="18">
        <v>10005.36</v>
      </c>
      <c r="H946" s="18">
        <v>10005.36</v>
      </c>
      <c r="I946" s="18">
        <v>10005.36</v>
      </c>
      <c r="J946" s="18">
        <v>36558.71</v>
      </c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</row>
    <row r="947" spans="1:32" x14ac:dyDescent="0.2">
      <c r="A947">
        <v>1591</v>
      </c>
      <c r="B947" t="s">
        <v>175</v>
      </c>
      <c r="C947" s="18">
        <v>33758.949999999997</v>
      </c>
      <c r="D947" s="17">
        <v>0</v>
      </c>
      <c r="E947" s="18">
        <v>33758.949999999997</v>
      </c>
      <c r="F947" s="18">
        <v>8730</v>
      </c>
      <c r="G947" s="18">
        <v>8730</v>
      </c>
      <c r="H947" s="18">
        <v>8730</v>
      </c>
      <c r="I947" s="18">
        <v>8730</v>
      </c>
      <c r="J947" s="18">
        <v>25028.95</v>
      </c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</row>
    <row r="948" spans="1:32" x14ac:dyDescent="0.2">
      <c r="A948">
        <v>1591</v>
      </c>
      <c r="B948" t="s">
        <v>185</v>
      </c>
      <c r="C948" s="18">
        <v>32594.85</v>
      </c>
      <c r="D948" s="17">
        <v>0</v>
      </c>
      <c r="E948" s="18">
        <v>32594.85</v>
      </c>
      <c r="F948" s="18">
        <v>8730</v>
      </c>
      <c r="G948" s="18">
        <v>8730</v>
      </c>
      <c r="H948" s="18">
        <v>8730</v>
      </c>
      <c r="I948" s="18">
        <v>8730</v>
      </c>
      <c r="J948" s="18">
        <v>23864.85</v>
      </c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</row>
    <row r="949" spans="1:32" x14ac:dyDescent="0.2">
      <c r="A949">
        <v>1591</v>
      </c>
      <c r="B949" t="s">
        <v>197</v>
      </c>
      <c r="C949" s="18">
        <v>39579.46</v>
      </c>
      <c r="D949" s="17">
        <v>0</v>
      </c>
      <c r="E949" s="18">
        <v>39579.46</v>
      </c>
      <c r="F949" s="18">
        <v>8730</v>
      </c>
      <c r="G949" s="18">
        <v>8730</v>
      </c>
      <c r="H949" s="18">
        <v>8730</v>
      </c>
      <c r="I949" s="18">
        <v>8730</v>
      </c>
      <c r="J949" s="18">
        <v>30849.46</v>
      </c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</row>
    <row r="950" spans="1:32" x14ac:dyDescent="0.2">
      <c r="A950">
        <v>1591</v>
      </c>
      <c r="B950" t="s">
        <v>207</v>
      </c>
      <c r="C950" s="18">
        <v>33758.949999999997</v>
      </c>
      <c r="D950" s="17">
        <v>0</v>
      </c>
      <c r="E950" s="18">
        <v>33758.949999999997</v>
      </c>
      <c r="F950" s="18">
        <v>8730</v>
      </c>
      <c r="G950" s="18">
        <v>8730</v>
      </c>
      <c r="H950" s="18">
        <v>8730</v>
      </c>
      <c r="I950" s="18">
        <v>8730</v>
      </c>
      <c r="J950" s="18">
        <v>25028.95</v>
      </c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</row>
    <row r="951" spans="1:32" x14ac:dyDescent="0.2">
      <c r="A951">
        <v>1591</v>
      </c>
      <c r="B951" t="s">
        <v>219</v>
      </c>
      <c r="C951" s="18">
        <v>38415.35</v>
      </c>
      <c r="D951" s="17">
        <v>0</v>
      </c>
      <c r="E951" s="18">
        <v>38415.35</v>
      </c>
      <c r="F951" s="18">
        <v>8730</v>
      </c>
      <c r="G951" s="18">
        <v>8730</v>
      </c>
      <c r="H951" s="18">
        <v>8730</v>
      </c>
      <c r="I951" s="18">
        <v>8730</v>
      </c>
      <c r="J951" s="18">
        <v>29685.35</v>
      </c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</row>
    <row r="952" spans="1:32" x14ac:dyDescent="0.2">
      <c r="A952">
        <v>1591</v>
      </c>
      <c r="B952" t="s">
        <v>232</v>
      </c>
      <c r="C952" s="18">
        <v>61697.39</v>
      </c>
      <c r="D952" s="18">
        <v>36686.120000000003</v>
      </c>
      <c r="E952" s="18">
        <v>98383.51</v>
      </c>
      <c r="F952" s="18">
        <v>32359.93</v>
      </c>
      <c r="G952" s="18">
        <v>32359.93</v>
      </c>
      <c r="H952" s="18">
        <v>32359.93</v>
      </c>
      <c r="I952" s="18">
        <v>32359.93</v>
      </c>
      <c r="J952" s="18">
        <v>66023.58</v>
      </c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</row>
    <row r="953" spans="1:32" x14ac:dyDescent="0.2">
      <c r="A953">
        <v>1591</v>
      </c>
      <c r="B953" t="s">
        <v>250</v>
      </c>
      <c r="C953" s="18">
        <v>54712.78</v>
      </c>
      <c r="D953" s="17">
        <v>0</v>
      </c>
      <c r="E953" s="18">
        <v>54712.78</v>
      </c>
      <c r="F953" s="18">
        <v>13576.76</v>
      </c>
      <c r="G953" s="18">
        <v>13576.76</v>
      </c>
      <c r="H953" s="18">
        <v>13576.76</v>
      </c>
      <c r="I953" s="18">
        <v>13576.76</v>
      </c>
      <c r="J953" s="18">
        <v>41136.019999999997</v>
      </c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</row>
    <row r="954" spans="1:32" x14ac:dyDescent="0.2">
      <c r="A954">
        <v>1591</v>
      </c>
      <c r="B954" t="s">
        <v>284</v>
      </c>
      <c r="C954" s="18">
        <v>124558.88</v>
      </c>
      <c r="D954" s="17">
        <v>0</v>
      </c>
      <c r="E954" s="18">
        <v>124558.88</v>
      </c>
      <c r="F954" s="18">
        <v>34220.730000000003</v>
      </c>
      <c r="G954" s="18">
        <v>34220.730000000003</v>
      </c>
      <c r="H954" s="18">
        <v>34220.730000000003</v>
      </c>
      <c r="I954" s="18">
        <v>34220.730000000003</v>
      </c>
      <c r="J954" s="18">
        <v>90338.15</v>
      </c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</row>
    <row r="955" spans="1:32" x14ac:dyDescent="0.2">
      <c r="A955">
        <v>1591</v>
      </c>
      <c r="B955" t="s">
        <v>311</v>
      </c>
      <c r="C955" s="18">
        <v>73338.399999999994</v>
      </c>
      <c r="D955" s="17">
        <v>0</v>
      </c>
      <c r="E955" s="18">
        <v>73338.399999999994</v>
      </c>
      <c r="F955" s="18">
        <v>29828.080000000002</v>
      </c>
      <c r="G955" s="18">
        <v>29828.080000000002</v>
      </c>
      <c r="H955" s="18">
        <v>29828.080000000002</v>
      </c>
      <c r="I955" s="18">
        <v>29828.080000000002</v>
      </c>
      <c r="J955" s="18">
        <v>43510.32</v>
      </c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</row>
    <row r="956" spans="1:32" x14ac:dyDescent="0.2">
      <c r="A956">
        <v>1591</v>
      </c>
      <c r="B956" t="s">
        <v>331</v>
      </c>
      <c r="C956" s="18">
        <v>33758.949999999997</v>
      </c>
      <c r="D956" s="17">
        <v>0</v>
      </c>
      <c r="E956" s="18">
        <v>33758.949999999997</v>
      </c>
      <c r="F956" s="18">
        <v>13234.7</v>
      </c>
      <c r="G956" s="18">
        <v>13234.7</v>
      </c>
      <c r="H956" s="18">
        <v>13234.7</v>
      </c>
      <c r="I956" s="18">
        <v>13234.7</v>
      </c>
      <c r="J956" s="18">
        <v>20524.25</v>
      </c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</row>
    <row r="957" spans="1:32" x14ac:dyDescent="0.2">
      <c r="A957">
        <v>1591</v>
      </c>
      <c r="B957" t="s">
        <v>350</v>
      </c>
      <c r="C957" s="18">
        <v>289861.31</v>
      </c>
      <c r="D957" s="18">
        <v>-36686.120000000003</v>
      </c>
      <c r="E957" s="18">
        <v>253175.19</v>
      </c>
      <c r="F957" s="18">
        <v>45707.1</v>
      </c>
      <c r="G957" s="18">
        <v>45707.1</v>
      </c>
      <c r="H957" s="18">
        <v>45707.1</v>
      </c>
      <c r="I957" s="18">
        <v>45707.1</v>
      </c>
      <c r="J957" s="18">
        <v>207468.09</v>
      </c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</row>
    <row r="958" spans="1:32" x14ac:dyDescent="0.2">
      <c r="A958">
        <v>1591</v>
      </c>
      <c r="B958" t="s">
        <v>371</v>
      </c>
      <c r="C958" s="18">
        <v>82651.22</v>
      </c>
      <c r="D958" s="17">
        <v>0</v>
      </c>
      <c r="E958" s="18">
        <v>82651.22</v>
      </c>
      <c r="F958" s="18">
        <v>28403.64</v>
      </c>
      <c r="G958" s="18">
        <v>28403.64</v>
      </c>
      <c r="H958" s="18">
        <v>28403.64</v>
      </c>
      <c r="I958" s="18">
        <v>28403.64</v>
      </c>
      <c r="J958" s="18">
        <v>54247.58</v>
      </c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</row>
    <row r="959" spans="1:32" x14ac:dyDescent="0.2">
      <c r="A959">
        <v>1591</v>
      </c>
      <c r="B959" t="s">
        <v>402</v>
      </c>
      <c r="C959" s="18">
        <v>52384.57</v>
      </c>
      <c r="D959" s="17">
        <v>0</v>
      </c>
      <c r="E959" s="18">
        <v>52384.57</v>
      </c>
      <c r="F959" s="18">
        <v>12844.98</v>
      </c>
      <c r="G959" s="18">
        <v>12844.98</v>
      </c>
      <c r="H959" s="18">
        <v>12844.98</v>
      </c>
      <c r="I959" s="18">
        <v>12844.98</v>
      </c>
      <c r="J959" s="18">
        <v>39539.589999999997</v>
      </c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</row>
    <row r="960" spans="1:32" x14ac:dyDescent="0.2">
      <c r="A960">
        <v>1591</v>
      </c>
      <c r="B960" t="s">
        <v>420</v>
      </c>
      <c r="C960" s="18">
        <v>10476.91</v>
      </c>
      <c r="D960" s="17">
        <v>149.15</v>
      </c>
      <c r="E960" s="18">
        <v>10626.06</v>
      </c>
      <c r="F960" s="18">
        <v>5195.22</v>
      </c>
      <c r="G960" s="18">
        <v>5195.22</v>
      </c>
      <c r="H960" s="18">
        <v>5195.22</v>
      </c>
      <c r="I960" s="18">
        <v>5195.22</v>
      </c>
      <c r="J960" s="18">
        <v>5430.84</v>
      </c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</row>
    <row r="961" spans="1:32" x14ac:dyDescent="0.2">
      <c r="A961">
        <v>1591</v>
      </c>
      <c r="B961" t="s">
        <v>430</v>
      </c>
      <c r="C961" s="18">
        <v>200225.48</v>
      </c>
      <c r="D961" s="17">
        <v>-149.15</v>
      </c>
      <c r="E961" s="18">
        <v>200076.33</v>
      </c>
      <c r="F961" s="18">
        <v>44560.22</v>
      </c>
      <c r="G961" s="18">
        <v>44560.22</v>
      </c>
      <c r="H961" s="18">
        <v>44560.22</v>
      </c>
      <c r="I961" s="18">
        <v>44560.22</v>
      </c>
      <c r="J961" s="18">
        <v>155516.10999999999</v>
      </c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</row>
    <row r="962" spans="1:32" x14ac:dyDescent="0.2">
      <c r="A962">
        <v>1591</v>
      </c>
      <c r="B962" t="s">
        <v>461</v>
      </c>
      <c r="C962" s="18">
        <v>59369.18</v>
      </c>
      <c r="D962" s="18">
        <v>-4545.68</v>
      </c>
      <c r="E962" s="18">
        <v>54823.5</v>
      </c>
      <c r="F962" s="18">
        <v>14804.58</v>
      </c>
      <c r="G962" s="18">
        <v>14804.58</v>
      </c>
      <c r="H962" s="18">
        <v>14804.58</v>
      </c>
      <c r="I962" s="18">
        <v>14804.58</v>
      </c>
      <c r="J962" s="18">
        <v>40018.92</v>
      </c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</row>
    <row r="963" spans="1:32" x14ac:dyDescent="0.2">
      <c r="A963">
        <v>1591</v>
      </c>
      <c r="B963" t="s">
        <v>483</v>
      </c>
      <c r="C963" s="18">
        <v>5820.51</v>
      </c>
      <c r="D963" s="18">
        <v>4545.68</v>
      </c>
      <c r="E963" s="18">
        <v>10366.19</v>
      </c>
      <c r="F963" s="18">
        <v>3409.26</v>
      </c>
      <c r="G963" s="18">
        <v>3409.26</v>
      </c>
      <c r="H963" s="18">
        <v>3409.26</v>
      </c>
      <c r="I963" s="18">
        <v>3409.26</v>
      </c>
      <c r="J963" s="18">
        <v>6956.93</v>
      </c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</row>
    <row r="964" spans="1:32" x14ac:dyDescent="0.2">
      <c r="A964">
        <v>1591</v>
      </c>
      <c r="B964" t="s">
        <v>505</v>
      </c>
      <c r="C964" s="18">
        <v>194404.97</v>
      </c>
      <c r="D964" s="18">
        <v>-15027.36</v>
      </c>
      <c r="E964" s="18">
        <v>179377.61</v>
      </c>
      <c r="F964" s="18">
        <v>47816.639999999999</v>
      </c>
      <c r="G964" s="18">
        <v>47816.639999999999</v>
      </c>
      <c r="H964" s="18">
        <v>47816.639999999999</v>
      </c>
      <c r="I964" s="18">
        <v>47816.639999999999</v>
      </c>
      <c r="J964" s="18">
        <v>131560.97</v>
      </c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</row>
    <row r="965" spans="1:32" x14ac:dyDescent="0.2">
      <c r="A965">
        <v>1591</v>
      </c>
      <c r="B965" t="s">
        <v>543</v>
      </c>
      <c r="C965" s="18">
        <v>47728.17</v>
      </c>
      <c r="D965" s="18">
        <v>15027.36</v>
      </c>
      <c r="E965" s="18">
        <v>62755.53</v>
      </c>
      <c r="F965" s="18">
        <v>20979.21</v>
      </c>
      <c r="G965" s="18">
        <v>20979.21</v>
      </c>
      <c r="H965" s="18">
        <v>20979.21</v>
      </c>
      <c r="I965" s="18">
        <v>20979.21</v>
      </c>
      <c r="J965" s="18">
        <v>41776.32</v>
      </c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</row>
    <row r="966" spans="1:32" x14ac:dyDescent="0.2">
      <c r="A966">
        <v>1591</v>
      </c>
      <c r="B966" t="s">
        <v>568</v>
      </c>
      <c r="C966" s="18">
        <v>5820.51</v>
      </c>
      <c r="D966" s="17">
        <v>0</v>
      </c>
      <c r="E966" s="18">
        <v>5820.51</v>
      </c>
      <c r="F966" s="18">
        <v>1665.51</v>
      </c>
      <c r="G966" s="18">
        <v>1665.51</v>
      </c>
      <c r="H966" s="18">
        <v>1665.51</v>
      </c>
      <c r="I966" s="18">
        <v>1665.51</v>
      </c>
      <c r="J966" s="18">
        <v>4155</v>
      </c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</row>
    <row r="967" spans="1:32" x14ac:dyDescent="0.2">
      <c r="A967">
        <v>1591</v>
      </c>
      <c r="B967" t="s">
        <v>585</v>
      </c>
      <c r="C967" s="18">
        <v>81487.11</v>
      </c>
      <c r="D967" s="17">
        <v>0</v>
      </c>
      <c r="E967" s="18">
        <v>81487.11</v>
      </c>
      <c r="F967" s="17">
        <v>0</v>
      </c>
      <c r="G967" s="17">
        <v>0</v>
      </c>
      <c r="H967" s="17">
        <v>0</v>
      </c>
      <c r="I967" s="17">
        <v>0</v>
      </c>
      <c r="J967" s="18">
        <v>81487.11</v>
      </c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</row>
    <row r="968" spans="1:32" x14ac:dyDescent="0.2">
      <c r="A968">
        <v>1591</v>
      </c>
      <c r="B968" t="s">
        <v>599</v>
      </c>
      <c r="C968" s="18">
        <v>158317.82</v>
      </c>
      <c r="D968" s="18">
        <v>-38275.17</v>
      </c>
      <c r="E968" s="18">
        <v>120042.65</v>
      </c>
      <c r="F968" s="18">
        <v>43398.559999999998</v>
      </c>
      <c r="G968" s="18">
        <v>43398.559999999998</v>
      </c>
      <c r="H968" s="18">
        <v>43398.559999999998</v>
      </c>
      <c r="I968" s="18">
        <v>43398.559999999998</v>
      </c>
      <c r="J968" s="18">
        <v>76644.09</v>
      </c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</row>
    <row r="969" spans="1:32" x14ac:dyDescent="0.2">
      <c r="A969">
        <v>1591</v>
      </c>
      <c r="B969" t="s">
        <v>628</v>
      </c>
      <c r="C969" s="17">
        <v>0</v>
      </c>
      <c r="D969" s="18">
        <v>14794.38</v>
      </c>
      <c r="E969" s="18">
        <v>14794.38</v>
      </c>
      <c r="F969" s="18">
        <v>4563</v>
      </c>
      <c r="G969" s="18">
        <v>4563</v>
      </c>
      <c r="H969" s="18">
        <v>4563</v>
      </c>
      <c r="I969" s="18">
        <v>4563</v>
      </c>
      <c r="J969" s="18">
        <v>10231.379999999999</v>
      </c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</row>
    <row r="970" spans="1:32" x14ac:dyDescent="0.2">
      <c r="A970">
        <v>1591</v>
      </c>
      <c r="B970" t="s">
        <v>634</v>
      </c>
      <c r="C970" s="18">
        <v>10476.91</v>
      </c>
      <c r="D970" s="18">
        <v>30218.42</v>
      </c>
      <c r="E970" s="18">
        <v>40695.33</v>
      </c>
      <c r="F970" s="18">
        <v>14465.04</v>
      </c>
      <c r="G970" s="18">
        <v>14465.04</v>
      </c>
      <c r="H970" s="18">
        <v>14465.04</v>
      </c>
      <c r="I970" s="18">
        <v>14465.04</v>
      </c>
      <c r="J970" s="18">
        <v>26230.29</v>
      </c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</row>
    <row r="971" spans="1:32" x14ac:dyDescent="0.2">
      <c r="A971">
        <v>1591</v>
      </c>
      <c r="B971" t="s">
        <v>654</v>
      </c>
      <c r="C971" s="18">
        <v>295681.82</v>
      </c>
      <c r="D971" s="17">
        <v>0</v>
      </c>
      <c r="E971" s="18">
        <v>295681.82</v>
      </c>
      <c r="F971" s="18">
        <v>94087.42</v>
      </c>
      <c r="G971" s="18">
        <v>94087.42</v>
      </c>
      <c r="H971" s="18">
        <v>94087.42</v>
      </c>
      <c r="I971" s="18">
        <v>94087.42</v>
      </c>
      <c r="J971" s="18">
        <v>201594.4</v>
      </c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</row>
    <row r="972" spans="1:32" x14ac:dyDescent="0.2">
      <c r="A972">
        <v>1591</v>
      </c>
      <c r="B972" t="s">
        <v>729</v>
      </c>
      <c r="C972" s="18">
        <v>87307.62</v>
      </c>
      <c r="D972" s="17">
        <v>0</v>
      </c>
      <c r="E972" s="18">
        <v>87307.62</v>
      </c>
      <c r="F972" s="18">
        <v>22517.23</v>
      </c>
      <c r="G972" s="18">
        <v>22517.23</v>
      </c>
      <c r="H972" s="18">
        <v>22517.23</v>
      </c>
      <c r="I972" s="18">
        <v>22517.23</v>
      </c>
      <c r="J972" s="18">
        <v>64790.39</v>
      </c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</row>
    <row r="973" spans="1:32" x14ac:dyDescent="0.2">
      <c r="A973">
        <v>1591</v>
      </c>
      <c r="B973" t="s">
        <v>744</v>
      </c>
      <c r="C973" s="18">
        <v>46564.07</v>
      </c>
      <c r="D973" s="17">
        <v>0</v>
      </c>
      <c r="E973" s="18">
        <v>46564.07</v>
      </c>
      <c r="F973" s="17">
        <v>0</v>
      </c>
      <c r="G973" s="17">
        <v>0</v>
      </c>
      <c r="H973" s="17">
        <v>0</v>
      </c>
      <c r="I973" s="17">
        <v>0</v>
      </c>
      <c r="J973" s="18">
        <v>46564.07</v>
      </c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</row>
    <row r="974" spans="1:32" x14ac:dyDescent="0.2">
      <c r="A974">
        <v>1591</v>
      </c>
      <c r="B974" t="s">
        <v>761</v>
      </c>
      <c r="C974" s="18">
        <v>172287.04</v>
      </c>
      <c r="D974" s="17">
        <v>0</v>
      </c>
      <c r="E974" s="18">
        <v>172287.04</v>
      </c>
      <c r="F974" s="18">
        <v>11732.32</v>
      </c>
      <c r="G974" s="18">
        <v>11732.32</v>
      </c>
      <c r="H974" s="18">
        <v>11732.32</v>
      </c>
      <c r="I974" s="18">
        <v>11732.32</v>
      </c>
      <c r="J974" s="18">
        <v>160554.72</v>
      </c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</row>
    <row r="975" spans="1:32" x14ac:dyDescent="0.2">
      <c r="A975">
        <v>1591</v>
      </c>
      <c r="B975" t="s">
        <v>790</v>
      </c>
      <c r="C975" s="18">
        <v>77994.81</v>
      </c>
      <c r="D975" s="17">
        <v>0</v>
      </c>
      <c r="E975" s="18">
        <v>77994.81</v>
      </c>
      <c r="F975" s="18">
        <v>27775.98</v>
      </c>
      <c r="G975" s="18">
        <v>27775.98</v>
      </c>
      <c r="H975" s="18">
        <v>27775.98</v>
      </c>
      <c r="I975" s="18">
        <v>27775.98</v>
      </c>
      <c r="J975" s="18">
        <v>50218.83</v>
      </c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</row>
    <row r="976" spans="1:32" x14ac:dyDescent="0.2">
      <c r="A976">
        <v>1591</v>
      </c>
      <c r="B976" t="s">
        <v>823</v>
      </c>
      <c r="C976" s="18">
        <v>125722.98</v>
      </c>
      <c r="D976" s="17">
        <v>0</v>
      </c>
      <c r="E976" s="18">
        <v>125722.98</v>
      </c>
      <c r="F976" s="18">
        <v>41957.7</v>
      </c>
      <c r="G976" s="18">
        <v>41957.7</v>
      </c>
      <c r="H976" s="18">
        <v>41957.7</v>
      </c>
      <c r="I976" s="18">
        <v>41957.7</v>
      </c>
      <c r="J976" s="18">
        <v>83765.279999999999</v>
      </c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</row>
    <row r="977" spans="1:32" x14ac:dyDescent="0.2">
      <c r="A977">
        <v>1591</v>
      </c>
      <c r="B977" t="s">
        <v>863</v>
      </c>
      <c r="C977" s="18">
        <v>59369.18</v>
      </c>
      <c r="D977" s="17">
        <v>0</v>
      </c>
      <c r="E977" s="18">
        <v>59369.18</v>
      </c>
      <c r="F977" s="18">
        <v>23221.599999999999</v>
      </c>
      <c r="G977" s="18">
        <v>23221.599999999999</v>
      </c>
      <c r="H977" s="18">
        <v>23221.599999999999</v>
      </c>
      <c r="I977" s="18">
        <v>23221.599999999999</v>
      </c>
      <c r="J977" s="18">
        <v>36147.58</v>
      </c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</row>
    <row r="978" spans="1:32" x14ac:dyDescent="0.2">
      <c r="A978">
        <v>1591</v>
      </c>
      <c r="B978" t="s">
        <v>895</v>
      </c>
      <c r="C978" s="18">
        <v>175779.35</v>
      </c>
      <c r="D978" s="17">
        <v>0</v>
      </c>
      <c r="E978" s="18">
        <v>175779.35</v>
      </c>
      <c r="F978" s="18">
        <v>52368.36</v>
      </c>
      <c r="G978" s="18">
        <v>52368.36</v>
      </c>
      <c r="H978" s="18">
        <v>52368.36</v>
      </c>
      <c r="I978" s="18">
        <v>52368.36</v>
      </c>
      <c r="J978" s="18">
        <v>123410.99</v>
      </c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</row>
    <row r="979" spans="1:32" x14ac:dyDescent="0.2">
      <c r="A979">
        <v>1591</v>
      </c>
      <c r="B979" t="s">
        <v>919</v>
      </c>
      <c r="C979" s="18">
        <v>31430.74</v>
      </c>
      <c r="D979" s="17">
        <v>0</v>
      </c>
      <c r="E979" s="18">
        <v>31430.74</v>
      </c>
      <c r="F979" s="18">
        <v>11361.96</v>
      </c>
      <c r="G979" s="18">
        <v>11361.96</v>
      </c>
      <c r="H979" s="18">
        <v>11361.96</v>
      </c>
      <c r="I979" s="18">
        <v>11361.96</v>
      </c>
      <c r="J979" s="18">
        <v>20068.78</v>
      </c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</row>
    <row r="980" spans="1:32" x14ac:dyDescent="0.2">
      <c r="A980">
        <v>1591</v>
      </c>
      <c r="B980" t="s">
        <v>940</v>
      </c>
      <c r="C980" s="18">
        <v>79158.91</v>
      </c>
      <c r="D980" s="17">
        <v>0</v>
      </c>
      <c r="E980" s="18">
        <v>79158.91</v>
      </c>
      <c r="F980" s="18">
        <v>20537.939999999999</v>
      </c>
      <c r="G980" s="18">
        <v>20537.939999999999</v>
      </c>
      <c r="H980" s="18">
        <v>20537.939999999999</v>
      </c>
      <c r="I980" s="18">
        <v>20537.939999999999</v>
      </c>
      <c r="J980" s="18">
        <v>58620.97</v>
      </c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</row>
    <row r="981" spans="1:32" x14ac:dyDescent="0.2">
      <c r="A981">
        <v>1591</v>
      </c>
      <c r="B981" t="s">
        <v>964</v>
      </c>
      <c r="C981" s="18">
        <v>66353.789999999994</v>
      </c>
      <c r="D981" s="17">
        <v>0</v>
      </c>
      <c r="E981" s="18">
        <v>66353.789999999994</v>
      </c>
      <c r="F981" s="18">
        <v>15008.46</v>
      </c>
      <c r="G981" s="18">
        <v>15008.46</v>
      </c>
      <c r="H981" s="18">
        <v>15008.46</v>
      </c>
      <c r="I981" s="18">
        <v>15008.46</v>
      </c>
      <c r="J981" s="18">
        <v>51345.33</v>
      </c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</row>
    <row r="982" spans="1:32" x14ac:dyDescent="0.2">
      <c r="A982">
        <v>1591</v>
      </c>
      <c r="B982" t="s">
        <v>989</v>
      </c>
      <c r="C982" s="18">
        <v>115246.06</v>
      </c>
      <c r="D982" s="17">
        <v>0</v>
      </c>
      <c r="E982" s="18">
        <v>115246.06</v>
      </c>
      <c r="F982" s="18">
        <v>26289.16</v>
      </c>
      <c r="G982" s="18">
        <v>26289.16</v>
      </c>
      <c r="H982" s="18">
        <v>26289.16</v>
      </c>
      <c r="I982" s="18">
        <v>26289.16</v>
      </c>
      <c r="J982" s="18">
        <v>88956.9</v>
      </c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</row>
    <row r="983" spans="1:32" x14ac:dyDescent="0.2">
      <c r="A983">
        <v>1591</v>
      </c>
      <c r="B983" t="s">
        <v>1017</v>
      </c>
      <c r="C983" s="18">
        <v>22117.93</v>
      </c>
      <c r="D983" s="17">
        <v>0</v>
      </c>
      <c r="E983" s="18">
        <v>22117.93</v>
      </c>
      <c r="F983" s="18">
        <v>5863.62</v>
      </c>
      <c r="G983" s="18">
        <v>5863.62</v>
      </c>
      <c r="H983" s="18">
        <v>5863.62</v>
      </c>
      <c r="I983" s="18">
        <v>5863.62</v>
      </c>
      <c r="J983" s="18">
        <v>16254.31</v>
      </c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</row>
    <row r="984" spans="1:32" x14ac:dyDescent="0.2">
      <c r="A984">
        <v>1591</v>
      </c>
      <c r="B984" t="s">
        <v>1037</v>
      </c>
      <c r="C984" s="18">
        <v>693804.58</v>
      </c>
      <c r="D984" s="18">
        <v>-103784.34</v>
      </c>
      <c r="E984" s="18">
        <v>590020.24</v>
      </c>
      <c r="F984" s="18">
        <v>68037.27</v>
      </c>
      <c r="G984" s="18">
        <v>68037.27</v>
      </c>
      <c r="H984" s="18">
        <v>68037.27</v>
      </c>
      <c r="I984" s="18">
        <v>68037.27</v>
      </c>
      <c r="J984" s="18">
        <v>521982.97</v>
      </c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</row>
    <row r="985" spans="1:32" x14ac:dyDescent="0.2">
      <c r="A985">
        <v>1591</v>
      </c>
      <c r="B985" t="s">
        <v>1096</v>
      </c>
      <c r="C985" s="18">
        <v>433045.81</v>
      </c>
      <c r="D985" s="17">
        <v>0</v>
      </c>
      <c r="E985" s="18">
        <v>433045.81</v>
      </c>
      <c r="F985" s="18">
        <v>128177.34</v>
      </c>
      <c r="G985" s="18">
        <v>128177.34</v>
      </c>
      <c r="H985" s="18">
        <v>128177.34</v>
      </c>
      <c r="I985" s="18">
        <v>128177.34</v>
      </c>
      <c r="J985" s="18">
        <v>304868.46999999997</v>
      </c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</row>
    <row r="986" spans="1:32" x14ac:dyDescent="0.2">
      <c r="A986">
        <v>1591</v>
      </c>
      <c r="B986" t="s">
        <v>1128</v>
      </c>
      <c r="C986" s="18">
        <v>40743.56</v>
      </c>
      <c r="D986" s="18">
        <v>20297.43</v>
      </c>
      <c r="E986" s="18">
        <v>61040.99</v>
      </c>
      <c r="F986" s="18">
        <v>21818.400000000001</v>
      </c>
      <c r="G986" s="18">
        <v>21818.400000000001</v>
      </c>
      <c r="H986" s="18">
        <v>21818.400000000001</v>
      </c>
      <c r="I986" s="18">
        <v>21818.400000000001</v>
      </c>
      <c r="J986" s="18">
        <v>39222.589999999997</v>
      </c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</row>
    <row r="987" spans="1:32" x14ac:dyDescent="0.2">
      <c r="A987">
        <v>1591</v>
      </c>
      <c r="B987" t="s">
        <v>1161</v>
      </c>
      <c r="C987" s="18">
        <v>389974.05</v>
      </c>
      <c r="D987" s="18">
        <v>18838.77</v>
      </c>
      <c r="E987" s="18">
        <v>408812.82</v>
      </c>
      <c r="F987" s="18">
        <v>168858.84</v>
      </c>
      <c r="G987" s="18">
        <v>168858.84</v>
      </c>
      <c r="H987" s="18">
        <v>168858.84</v>
      </c>
      <c r="I987" s="18">
        <v>168858.84</v>
      </c>
      <c r="J987" s="18">
        <v>239953.98</v>
      </c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</row>
    <row r="988" spans="1:32" x14ac:dyDescent="0.2">
      <c r="A988">
        <v>1591</v>
      </c>
      <c r="B988" t="s">
        <v>1190</v>
      </c>
      <c r="C988" s="18">
        <v>22117.93</v>
      </c>
      <c r="D988" s="18">
        <v>7327.08</v>
      </c>
      <c r="E988" s="18">
        <v>29445.01</v>
      </c>
      <c r="F988" s="18">
        <v>11227.92</v>
      </c>
      <c r="G988" s="18">
        <v>11227.92</v>
      </c>
      <c r="H988" s="18">
        <v>11227.92</v>
      </c>
      <c r="I988" s="18">
        <v>11227.92</v>
      </c>
      <c r="J988" s="18">
        <v>18217.09</v>
      </c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</row>
    <row r="989" spans="1:32" x14ac:dyDescent="0.2">
      <c r="A989">
        <v>1591</v>
      </c>
      <c r="B989" t="s">
        <v>1214</v>
      </c>
      <c r="C989" s="18">
        <v>24446.13</v>
      </c>
      <c r="D989" s="18">
        <v>14479.41</v>
      </c>
      <c r="E989" s="18">
        <v>38925.54</v>
      </c>
      <c r="F989" s="18">
        <v>5883.75</v>
      </c>
      <c r="G989" s="18">
        <v>5883.75</v>
      </c>
      <c r="H989" s="18">
        <v>5883.75</v>
      </c>
      <c r="I989" s="18">
        <v>5883.75</v>
      </c>
      <c r="J989" s="18">
        <v>33041.79</v>
      </c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</row>
    <row r="990" spans="1:32" x14ac:dyDescent="0.2">
      <c r="A990">
        <v>1591</v>
      </c>
      <c r="B990" t="s">
        <v>1240</v>
      </c>
      <c r="C990" s="18">
        <v>45399.96</v>
      </c>
      <c r="D990" s="18">
        <v>27635.84</v>
      </c>
      <c r="E990" s="18">
        <v>73035.8</v>
      </c>
      <c r="F990" s="18">
        <v>24078.080000000002</v>
      </c>
      <c r="G990" s="18">
        <v>24078.080000000002</v>
      </c>
      <c r="H990" s="18">
        <v>24078.080000000002</v>
      </c>
      <c r="I990" s="18">
        <v>24078.080000000002</v>
      </c>
      <c r="J990" s="18">
        <v>48957.72</v>
      </c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</row>
    <row r="991" spans="1:32" x14ac:dyDescent="0.2">
      <c r="A991">
        <v>1591</v>
      </c>
      <c r="B991" t="s">
        <v>1273</v>
      </c>
      <c r="C991" s="18">
        <v>36087.15</v>
      </c>
      <c r="D991" s="17">
        <v>0</v>
      </c>
      <c r="E991" s="18">
        <v>36087.15</v>
      </c>
      <c r="F991" s="18">
        <v>13299.38</v>
      </c>
      <c r="G991" s="18">
        <v>13299.38</v>
      </c>
      <c r="H991" s="18">
        <v>13299.38</v>
      </c>
      <c r="I991" s="18">
        <v>13299.38</v>
      </c>
      <c r="J991" s="18">
        <v>22787.77</v>
      </c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</row>
    <row r="992" spans="1:32" x14ac:dyDescent="0.2">
      <c r="A992">
        <v>1591</v>
      </c>
      <c r="B992" t="s">
        <v>1296</v>
      </c>
      <c r="C992" s="18">
        <v>137363.99</v>
      </c>
      <c r="D992" s="18">
        <v>-10405.620000000001</v>
      </c>
      <c r="E992" s="18">
        <v>126958.37</v>
      </c>
      <c r="F992" s="18">
        <v>13037.88</v>
      </c>
      <c r="G992" s="18">
        <v>13037.88</v>
      </c>
      <c r="H992" s="18">
        <v>13037.88</v>
      </c>
      <c r="I992" s="18">
        <v>13037.88</v>
      </c>
      <c r="J992" s="18">
        <v>113920.49</v>
      </c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</row>
    <row r="993" spans="1:32" x14ac:dyDescent="0.2">
      <c r="A993">
        <v>1591</v>
      </c>
      <c r="B993" t="s">
        <v>1406</v>
      </c>
      <c r="C993" s="18">
        <v>87307.62</v>
      </c>
      <c r="D993" s="17">
        <v>0</v>
      </c>
      <c r="E993" s="18">
        <v>87307.62</v>
      </c>
      <c r="F993" s="18">
        <v>29043.06</v>
      </c>
      <c r="G993" s="18">
        <v>29043.06</v>
      </c>
      <c r="H993" s="18">
        <v>29043.06</v>
      </c>
      <c r="I993" s="18">
        <v>29043.06</v>
      </c>
      <c r="J993" s="18">
        <v>58264.56</v>
      </c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</row>
    <row r="994" spans="1:32" x14ac:dyDescent="0.2">
      <c r="A994">
        <v>1591</v>
      </c>
      <c r="B994" t="s">
        <v>1433</v>
      </c>
      <c r="C994" s="18">
        <v>36087.15</v>
      </c>
      <c r="D994" s="17">
        <v>0</v>
      </c>
      <c r="E994" s="18">
        <v>36087.15</v>
      </c>
      <c r="F994" s="18">
        <v>8698.64</v>
      </c>
      <c r="G994" s="18">
        <v>8698.64</v>
      </c>
      <c r="H994" s="18">
        <v>8698.64</v>
      </c>
      <c r="I994" s="18">
        <v>8698.64</v>
      </c>
      <c r="J994" s="18">
        <v>27388.51</v>
      </c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</row>
    <row r="995" spans="1:32" x14ac:dyDescent="0.2">
      <c r="A995">
        <v>1591</v>
      </c>
      <c r="B995" t="s">
        <v>1459</v>
      </c>
      <c r="C995" s="18">
        <v>44235.86</v>
      </c>
      <c r="D995" s="18">
        <v>10405.620000000001</v>
      </c>
      <c r="E995" s="18">
        <v>54641.48</v>
      </c>
      <c r="F995" s="18">
        <v>18094.740000000002</v>
      </c>
      <c r="G995" s="18">
        <v>18094.740000000002</v>
      </c>
      <c r="H995" s="18">
        <v>18094.740000000002</v>
      </c>
      <c r="I995" s="18">
        <v>18094.740000000002</v>
      </c>
      <c r="J995" s="18">
        <v>36546.74</v>
      </c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</row>
    <row r="996" spans="1:32" x14ac:dyDescent="0.2">
      <c r="A996">
        <v>1591</v>
      </c>
      <c r="B996" t="s">
        <v>1487</v>
      </c>
      <c r="C996" s="18">
        <v>213030.6</v>
      </c>
      <c r="D996" s="18">
        <v>-2111.27</v>
      </c>
      <c r="E996" s="18">
        <v>210919.33</v>
      </c>
      <c r="F996" s="18">
        <v>80805.399999999994</v>
      </c>
      <c r="G996" s="18">
        <v>80805.399999999994</v>
      </c>
      <c r="H996" s="18">
        <v>80805.399999999994</v>
      </c>
      <c r="I996" s="18">
        <v>80805.399999999994</v>
      </c>
      <c r="J996" s="18">
        <v>130113.93</v>
      </c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</row>
    <row r="997" spans="1:32" x14ac:dyDescent="0.2">
      <c r="A997">
        <v>1591</v>
      </c>
      <c r="B997" t="s">
        <v>1524</v>
      </c>
      <c r="C997" s="18">
        <v>45399.96</v>
      </c>
      <c r="D997" s="18">
        <v>-36914.720000000001</v>
      </c>
      <c r="E997" s="18">
        <v>8485.24</v>
      </c>
      <c r="F997" s="17">
        <v>0</v>
      </c>
      <c r="G997" s="17">
        <v>0</v>
      </c>
      <c r="H997" s="17">
        <v>0</v>
      </c>
      <c r="I997" s="17">
        <v>0</v>
      </c>
      <c r="J997" s="18">
        <v>8485.24</v>
      </c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</row>
    <row r="998" spans="1:32" x14ac:dyDescent="0.2">
      <c r="A998">
        <v>1591</v>
      </c>
      <c r="B998" t="s">
        <v>1545</v>
      </c>
      <c r="C998" s="18">
        <v>32594.85</v>
      </c>
      <c r="D998" s="18">
        <v>48254.67</v>
      </c>
      <c r="E998" s="18">
        <v>80849.52</v>
      </c>
      <c r="F998" s="18">
        <v>25845.54</v>
      </c>
      <c r="G998" s="18">
        <v>25845.54</v>
      </c>
      <c r="H998" s="18">
        <v>25845.54</v>
      </c>
      <c r="I998" s="18">
        <v>25845.54</v>
      </c>
      <c r="J998" s="18">
        <v>55003.98</v>
      </c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</row>
    <row r="999" spans="1:32" x14ac:dyDescent="0.2">
      <c r="A999">
        <v>1591</v>
      </c>
      <c r="B999" t="s">
        <v>1573</v>
      </c>
      <c r="C999" s="18">
        <v>166466.53</v>
      </c>
      <c r="D999" s="17">
        <v>0</v>
      </c>
      <c r="E999" s="18">
        <v>166466.53</v>
      </c>
      <c r="F999" s="18">
        <v>64817.919999999998</v>
      </c>
      <c r="G999" s="18">
        <v>64817.919999999998</v>
      </c>
      <c r="H999" s="18">
        <v>64817.919999999998</v>
      </c>
      <c r="I999" s="18">
        <v>64817.919999999998</v>
      </c>
      <c r="J999" s="18">
        <v>101648.61</v>
      </c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</row>
    <row r="1000" spans="1:32" x14ac:dyDescent="0.2">
      <c r="A1000">
        <v>1591</v>
      </c>
      <c r="B1000" t="s">
        <v>1625</v>
      </c>
      <c r="C1000" s="18">
        <v>145512.70000000001</v>
      </c>
      <c r="D1000" s="17">
        <v>0</v>
      </c>
      <c r="E1000" s="18">
        <v>145512.70000000001</v>
      </c>
      <c r="F1000" s="18">
        <v>34662.800000000003</v>
      </c>
      <c r="G1000" s="18">
        <v>34662.800000000003</v>
      </c>
      <c r="H1000" s="18">
        <v>34662.800000000003</v>
      </c>
      <c r="I1000" s="18">
        <v>34662.800000000003</v>
      </c>
      <c r="J1000" s="18">
        <v>110849.9</v>
      </c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</row>
    <row r="1001" spans="1:32" x14ac:dyDescent="0.2">
      <c r="A1001">
        <v>1591</v>
      </c>
      <c r="B1001" t="s">
        <v>1666</v>
      </c>
      <c r="C1001" s="18">
        <v>422568.89</v>
      </c>
      <c r="D1001" s="17">
        <v>0</v>
      </c>
      <c r="E1001" s="18">
        <v>422568.89</v>
      </c>
      <c r="F1001" s="18">
        <v>113222.01</v>
      </c>
      <c r="G1001" s="18">
        <v>113222.01</v>
      </c>
      <c r="H1001" s="18">
        <v>113222.01</v>
      </c>
      <c r="I1001" s="18">
        <v>113222.01</v>
      </c>
      <c r="J1001" s="18">
        <v>309346.88</v>
      </c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</row>
    <row r="1002" spans="1:32" x14ac:dyDescent="0.2">
      <c r="A1002">
        <v>1591</v>
      </c>
      <c r="B1002" t="s">
        <v>1711</v>
      </c>
      <c r="C1002" s="18">
        <v>39579.46</v>
      </c>
      <c r="D1002" s="17">
        <v>0</v>
      </c>
      <c r="E1002" s="18">
        <v>39579.46</v>
      </c>
      <c r="F1002" s="18">
        <v>10883.4</v>
      </c>
      <c r="G1002" s="18">
        <v>10883.4</v>
      </c>
      <c r="H1002" s="18">
        <v>10883.4</v>
      </c>
      <c r="I1002" s="18">
        <v>10883.4</v>
      </c>
      <c r="J1002" s="18">
        <v>28696.06</v>
      </c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</row>
    <row r="1003" spans="1:32" x14ac:dyDescent="0.2">
      <c r="A1003">
        <v>1591</v>
      </c>
      <c r="B1003" t="s">
        <v>1735</v>
      </c>
      <c r="C1003" s="18">
        <v>45399.96</v>
      </c>
      <c r="D1003" s="17">
        <v>0</v>
      </c>
      <c r="E1003" s="18">
        <v>45399.96</v>
      </c>
      <c r="F1003" s="18">
        <v>13543.85</v>
      </c>
      <c r="G1003" s="18">
        <v>13543.85</v>
      </c>
      <c r="H1003" s="18">
        <v>13543.85</v>
      </c>
      <c r="I1003" s="18">
        <v>13543.85</v>
      </c>
      <c r="J1003" s="18">
        <v>31856.11</v>
      </c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</row>
    <row r="1004" spans="1:32" x14ac:dyDescent="0.2">
      <c r="A1004">
        <v>1591</v>
      </c>
      <c r="B1004" t="s">
        <v>1747</v>
      </c>
      <c r="C1004" s="18">
        <v>20953.830000000002</v>
      </c>
      <c r="D1004" s="18">
        <v>-20953.830000000002</v>
      </c>
      <c r="E1004" s="17">
        <v>0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</row>
    <row r="1005" spans="1:32" x14ac:dyDescent="0.2">
      <c r="A1005">
        <v>1591</v>
      </c>
      <c r="B1005" t="s">
        <v>1753</v>
      </c>
      <c r="C1005" s="18">
        <v>17461.52</v>
      </c>
      <c r="D1005" s="18">
        <v>20953.830000000002</v>
      </c>
      <c r="E1005" s="18">
        <v>38415.35</v>
      </c>
      <c r="F1005" s="18">
        <v>5394.9</v>
      </c>
      <c r="G1005" s="18">
        <v>5394.9</v>
      </c>
      <c r="H1005" s="18">
        <v>5394.9</v>
      </c>
      <c r="I1005" s="18">
        <v>5394.9</v>
      </c>
      <c r="J1005" s="18">
        <v>33020.449999999997</v>
      </c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</row>
    <row r="1006" spans="1:32" x14ac:dyDescent="0.2">
      <c r="A1006">
        <v>1591</v>
      </c>
      <c r="B1006" t="s">
        <v>1771</v>
      </c>
      <c r="C1006" s="18">
        <v>3217576.93</v>
      </c>
      <c r="D1006" s="18">
        <v>-92444.57</v>
      </c>
      <c r="E1006" s="18">
        <v>3125132.36</v>
      </c>
      <c r="F1006" s="18">
        <v>799781.69</v>
      </c>
      <c r="G1006" s="18">
        <v>799781.69</v>
      </c>
      <c r="H1006" s="18">
        <v>799781.69</v>
      </c>
      <c r="I1006" s="18">
        <v>799781.69</v>
      </c>
      <c r="J1006" s="18">
        <v>2325350.67</v>
      </c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</row>
    <row r="1007" spans="1:32" x14ac:dyDescent="0.2">
      <c r="A1007">
        <v>1591</v>
      </c>
      <c r="B1007" t="s">
        <v>1808</v>
      </c>
      <c r="C1007" s="18">
        <v>23282.03</v>
      </c>
      <c r="D1007" s="18">
        <v>-23282.03</v>
      </c>
      <c r="E1007" s="17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</row>
    <row r="1008" spans="1:32" x14ac:dyDescent="0.2">
      <c r="A1008">
        <v>1591</v>
      </c>
      <c r="B1008" t="s">
        <v>1814</v>
      </c>
      <c r="C1008" s="18">
        <v>6984.61</v>
      </c>
      <c r="D1008" s="17">
        <v>0</v>
      </c>
      <c r="E1008" s="18">
        <v>6984.61</v>
      </c>
      <c r="F1008" s="18">
        <v>1589.4</v>
      </c>
      <c r="G1008" s="18">
        <v>1589.4</v>
      </c>
      <c r="H1008" s="18">
        <v>1589.4</v>
      </c>
      <c r="I1008" s="18">
        <v>1589.4</v>
      </c>
      <c r="J1008" s="18">
        <v>5395.21</v>
      </c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</row>
    <row r="1009" spans="1:32" x14ac:dyDescent="0.2">
      <c r="A1009">
        <v>1591</v>
      </c>
      <c r="B1009" t="s">
        <v>1865</v>
      </c>
      <c r="C1009" s="18">
        <v>115246.06</v>
      </c>
      <c r="D1009" s="17">
        <v>0</v>
      </c>
      <c r="E1009" s="18">
        <v>115246.06</v>
      </c>
      <c r="F1009" s="18">
        <v>33978.239999999998</v>
      </c>
      <c r="G1009" s="18">
        <v>33978.239999999998</v>
      </c>
      <c r="H1009" s="18">
        <v>33978.239999999998</v>
      </c>
      <c r="I1009" s="18">
        <v>33978.239999999998</v>
      </c>
      <c r="J1009" s="18">
        <v>81267.820000000007</v>
      </c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</row>
    <row r="1010" spans="1:32" x14ac:dyDescent="0.2">
      <c r="A1010">
        <v>1591</v>
      </c>
      <c r="B1010" t="s">
        <v>1909</v>
      </c>
      <c r="C1010" s="18">
        <v>116410.16</v>
      </c>
      <c r="D1010" s="17">
        <v>0</v>
      </c>
      <c r="E1010" s="18">
        <v>116410.16</v>
      </c>
      <c r="F1010" s="18">
        <v>24965.65</v>
      </c>
      <c r="G1010" s="18">
        <v>24965.65</v>
      </c>
      <c r="H1010" s="18">
        <v>24965.65</v>
      </c>
      <c r="I1010" s="18">
        <v>24965.65</v>
      </c>
      <c r="J1010" s="18">
        <v>91444.51</v>
      </c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</row>
    <row r="1011" spans="1:32" x14ac:dyDescent="0.2">
      <c r="A1011">
        <v>1591</v>
      </c>
      <c r="B1011" t="s">
        <v>1938</v>
      </c>
      <c r="C1011" s="18">
        <v>110589.66</v>
      </c>
      <c r="D1011" s="18">
        <v>113726.6</v>
      </c>
      <c r="E1011" s="18">
        <v>224316.26</v>
      </c>
      <c r="F1011" s="18">
        <v>27450.12</v>
      </c>
      <c r="G1011" s="18">
        <v>27450.12</v>
      </c>
      <c r="H1011" s="18">
        <v>27450.12</v>
      </c>
      <c r="I1011" s="18">
        <v>27450.12</v>
      </c>
      <c r="J1011" s="18">
        <v>196866.14</v>
      </c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</row>
    <row r="1012" spans="1:32" x14ac:dyDescent="0.2">
      <c r="A1012">
        <v>1591</v>
      </c>
      <c r="B1012" t="s">
        <v>1967</v>
      </c>
      <c r="C1012" s="18">
        <v>11641.02</v>
      </c>
      <c r="D1012" s="18">
        <v>2000</v>
      </c>
      <c r="E1012" s="18">
        <v>13641.02</v>
      </c>
      <c r="F1012" s="18">
        <v>4995.84</v>
      </c>
      <c r="G1012" s="18">
        <v>4995.84</v>
      </c>
      <c r="H1012" s="18">
        <v>4995.84</v>
      </c>
      <c r="I1012" s="18">
        <v>4995.84</v>
      </c>
      <c r="J1012" s="18">
        <v>8645.18</v>
      </c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</row>
    <row r="1013" spans="1:32" x14ac:dyDescent="0.2">
      <c r="A1013">
        <v>1591</v>
      </c>
      <c r="B1013" t="s">
        <v>1987</v>
      </c>
      <c r="C1013" s="18">
        <v>317799.75</v>
      </c>
      <c r="D1013" s="17">
        <v>0</v>
      </c>
      <c r="E1013" s="18">
        <v>317799.75</v>
      </c>
      <c r="F1013" s="18">
        <v>57062.67</v>
      </c>
      <c r="G1013" s="18">
        <v>57062.67</v>
      </c>
      <c r="H1013" s="18">
        <v>57062.67</v>
      </c>
      <c r="I1013" s="18">
        <v>57062.67</v>
      </c>
      <c r="J1013" s="18">
        <v>260737.08</v>
      </c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</row>
    <row r="1014" spans="1:32" x14ac:dyDescent="0.2">
      <c r="A1014">
        <v>1591</v>
      </c>
      <c r="B1014" t="s">
        <v>2024</v>
      </c>
      <c r="C1014" s="18">
        <v>100112.76</v>
      </c>
      <c r="D1014" s="17">
        <v>0</v>
      </c>
      <c r="E1014" s="18">
        <v>100112.76</v>
      </c>
      <c r="F1014" s="18">
        <v>20316.990000000002</v>
      </c>
      <c r="G1014" s="18">
        <v>20316.990000000002</v>
      </c>
      <c r="H1014" s="18">
        <v>20316.990000000002</v>
      </c>
      <c r="I1014" s="18">
        <v>20316.990000000002</v>
      </c>
      <c r="J1014" s="18">
        <v>79795.77</v>
      </c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</row>
    <row r="1015" spans="1:32" x14ac:dyDescent="0.2">
      <c r="A1015">
        <v>1591</v>
      </c>
      <c r="B1015" t="s">
        <v>2068</v>
      </c>
      <c r="C1015" s="18">
        <v>266579.28000000003</v>
      </c>
      <c r="D1015" s="17">
        <v>0</v>
      </c>
      <c r="E1015" s="18">
        <v>266579.28000000003</v>
      </c>
      <c r="F1015" s="18">
        <v>71407.89</v>
      </c>
      <c r="G1015" s="18">
        <v>71407.89</v>
      </c>
      <c r="H1015" s="18">
        <v>71407.89</v>
      </c>
      <c r="I1015" s="18">
        <v>71407.89</v>
      </c>
      <c r="J1015" s="18">
        <v>195171.39</v>
      </c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</row>
    <row r="1016" spans="1:32" x14ac:dyDescent="0.2">
      <c r="A1016">
        <v>1591</v>
      </c>
      <c r="B1016" t="s">
        <v>2100</v>
      </c>
      <c r="C1016" s="18">
        <v>9312.81</v>
      </c>
      <c r="D1016" s="17">
        <v>0</v>
      </c>
      <c r="E1016" s="18">
        <v>9312.81</v>
      </c>
      <c r="F1016" s="17">
        <v>0</v>
      </c>
      <c r="G1016" s="17">
        <v>0</v>
      </c>
      <c r="H1016" s="17">
        <v>0</v>
      </c>
      <c r="I1016" s="17">
        <v>0</v>
      </c>
      <c r="J1016" s="18">
        <v>9312.81</v>
      </c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</row>
    <row r="1017" spans="1:32" x14ac:dyDescent="0.2">
      <c r="A1017">
        <v>1591</v>
      </c>
      <c r="B1017" t="s">
        <v>2121</v>
      </c>
      <c r="C1017" s="18">
        <v>332933.07</v>
      </c>
      <c r="D1017" s="17">
        <v>0</v>
      </c>
      <c r="E1017" s="18">
        <v>332933.07</v>
      </c>
      <c r="F1017" s="18">
        <v>89625.06</v>
      </c>
      <c r="G1017" s="18">
        <v>89625.06</v>
      </c>
      <c r="H1017" s="18">
        <v>89625.06</v>
      </c>
      <c r="I1017" s="18">
        <v>89625.06</v>
      </c>
      <c r="J1017" s="18">
        <v>243308.01</v>
      </c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</row>
    <row r="1018" spans="1:32" x14ac:dyDescent="0.2">
      <c r="A1018">
        <v>1591</v>
      </c>
      <c r="B1018" t="s">
        <v>2161</v>
      </c>
      <c r="C1018" s="18">
        <v>101276.84</v>
      </c>
      <c r="D1018" s="17">
        <v>0</v>
      </c>
      <c r="E1018" s="18">
        <v>101276.84</v>
      </c>
      <c r="F1018" s="18">
        <v>26575.81</v>
      </c>
      <c r="G1018" s="18">
        <v>26575.81</v>
      </c>
      <c r="H1018" s="18">
        <v>26575.81</v>
      </c>
      <c r="I1018" s="18">
        <v>26575.81</v>
      </c>
      <c r="J1018" s="18">
        <v>74701.03</v>
      </c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</row>
    <row r="1019" spans="1:32" x14ac:dyDescent="0.2">
      <c r="A1019">
        <v>1591</v>
      </c>
      <c r="B1019" t="s">
        <v>2197</v>
      </c>
      <c r="C1019" s="18">
        <v>80323.009999999995</v>
      </c>
      <c r="D1019" s="17">
        <v>0</v>
      </c>
      <c r="E1019" s="18">
        <v>80323.009999999995</v>
      </c>
      <c r="F1019" s="18">
        <v>11606.94</v>
      </c>
      <c r="G1019" s="18">
        <v>11606.94</v>
      </c>
      <c r="H1019" s="18">
        <v>11606.94</v>
      </c>
      <c r="I1019" s="18">
        <v>11606.94</v>
      </c>
      <c r="J1019" s="18">
        <v>68716.070000000007</v>
      </c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</row>
    <row r="1020" spans="1:32" x14ac:dyDescent="0.2">
      <c r="A1020">
        <v>1591</v>
      </c>
      <c r="B1020" t="s">
        <v>2217</v>
      </c>
      <c r="C1020" s="18">
        <v>133871.69</v>
      </c>
      <c r="D1020" s="17">
        <v>0</v>
      </c>
      <c r="E1020" s="18">
        <v>133871.69</v>
      </c>
      <c r="F1020" s="18">
        <v>29562.95</v>
      </c>
      <c r="G1020" s="18">
        <v>29562.95</v>
      </c>
      <c r="H1020" s="18">
        <v>29562.95</v>
      </c>
      <c r="I1020" s="18">
        <v>29562.95</v>
      </c>
      <c r="J1020" s="18">
        <v>104308.74</v>
      </c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</row>
    <row r="1021" spans="1:32" x14ac:dyDescent="0.2">
      <c r="A1021">
        <v>1592</v>
      </c>
      <c r="B1021" t="s">
        <v>20</v>
      </c>
      <c r="C1021" s="17">
        <v>0</v>
      </c>
      <c r="D1021" s="17">
        <v>691.48</v>
      </c>
      <c r="E1021" s="17">
        <v>691.48</v>
      </c>
      <c r="F1021" s="17">
        <v>691.48</v>
      </c>
      <c r="G1021" s="17">
        <v>691.48</v>
      </c>
      <c r="H1021" s="17">
        <v>691.48</v>
      </c>
      <c r="I1021" s="17">
        <v>691.48</v>
      </c>
      <c r="J1021" s="17">
        <v>0</v>
      </c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</row>
    <row r="1022" spans="1:32" x14ac:dyDescent="0.2">
      <c r="A1022">
        <v>1592</v>
      </c>
      <c r="B1022" t="s">
        <v>42</v>
      </c>
      <c r="C1022" s="17">
        <v>0</v>
      </c>
      <c r="D1022" s="18">
        <v>2465.5</v>
      </c>
      <c r="E1022" s="18">
        <v>2465.5</v>
      </c>
      <c r="F1022" s="17">
        <v>0</v>
      </c>
      <c r="G1022" s="17">
        <v>0</v>
      </c>
      <c r="H1022" s="17">
        <v>0</v>
      </c>
      <c r="I1022" s="17">
        <v>0</v>
      </c>
      <c r="J1022" s="18">
        <v>2465.5</v>
      </c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</row>
    <row r="1023" spans="1:32" x14ac:dyDescent="0.2">
      <c r="A1023">
        <v>1592</v>
      </c>
      <c r="B1023" t="s">
        <v>115</v>
      </c>
      <c r="C1023" s="17">
        <v>0</v>
      </c>
      <c r="D1023" s="18">
        <v>15129.61</v>
      </c>
      <c r="E1023" s="18">
        <v>15129.61</v>
      </c>
      <c r="F1023" s="17">
        <v>0</v>
      </c>
      <c r="G1023" s="17">
        <v>0</v>
      </c>
      <c r="H1023" s="17">
        <v>0</v>
      </c>
      <c r="I1023" s="17">
        <v>0</v>
      </c>
      <c r="J1023" s="18">
        <v>15129.61</v>
      </c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</row>
    <row r="1024" spans="1:32" x14ac:dyDescent="0.2">
      <c r="A1024">
        <v>1592</v>
      </c>
      <c r="B1024" t="s">
        <v>166</v>
      </c>
      <c r="C1024" s="17">
        <v>0</v>
      </c>
      <c r="D1024" s="18">
        <v>3882</v>
      </c>
      <c r="E1024" s="18">
        <v>3882</v>
      </c>
      <c r="F1024" s="17">
        <v>0</v>
      </c>
      <c r="G1024" s="17">
        <v>0</v>
      </c>
      <c r="H1024" s="17">
        <v>0</v>
      </c>
      <c r="I1024" s="17">
        <v>0</v>
      </c>
      <c r="J1024" s="18">
        <v>3882</v>
      </c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</row>
    <row r="1025" spans="1:32" x14ac:dyDescent="0.2">
      <c r="A1025">
        <v>1592</v>
      </c>
      <c r="B1025" t="s">
        <v>233</v>
      </c>
      <c r="C1025" s="17">
        <v>0</v>
      </c>
      <c r="D1025" s="18">
        <v>43707.15</v>
      </c>
      <c r="E1025" s="18">
        <v>43707.15</v>
      </c>
      <c r="F1025" s="18">
        <v>32012.15</v>
      </c>
      <c r="G1025" s="18">
        <v>32012.15</v>
      </c>
      <c r="H1025" s="18">
        <v>32012.15</v>
      </c>
      <c r="I1025" s="18">
        <v>32012.15</v>
      </c>
      <c r="J1025" s="18">
        <v>11695</v>
      </c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</row>
    <row r="1026" spans="1:32" x14ac:dyDescent="0.2">
      <c r="A1026">
        <v>1592</v>
      </c>
      <c r="B1026" t="s">
        <v>251</v>
      </c>
      <c r="C1026" s="17">
        <v>0</v>
      </c>
      <c r="D1026" s="18">
        <v>13013</v>
      </c>
      <c r="E1026" s="18">
        <v>13013</v>
      </c>
      <c r="F1026" s="18">
        <v>11518</v>
      </c>
      <c r="G1026" s="18">
        <v>11518</v>
      </c>
      <c r="H1026" s="18">
        <v>11518</v>
      </c>
      <c r="I1026" s="18">
        <v>11518</v>
      </c>
      <c r="J1026" s="18">
        <v>1495</v>
      </c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</row>
    <row r="1027" spans="1:32" x14ac:dyDescent="0.2">
      <c r="A1027">
        <v>1592</v>
      </c>
      <c r="B1027" t="s">
        <v>285</v>
      </c>
      <c r="C1027" s="17">
        <v>0</v>
      </c>
      <c r="D1027" s="18">
        <v>17560.919999999998</v>
      </c>
      <c r="E1027" s="18">
        <v>17560.919999999998</v>
      </c>
      <c r="F1027" s="18">
        <v>13910.92</v>
      </c>
      <c r="G1027" s="18">
        <v>13910.92</v>
      </c>
      <c r="H1027" s="18">
        <v>13910.92</v>
      </c>
      <c r="I1027" s="18">
        <v>13910.92</v>
      </c>
      <c r="J1027" s="18">
        <v>3650</v>
      </c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</row>
    <row r="1028" spans="1:32" x14ac:dyDescent="0.2">
      <c r="A1028">
        <v>1592</v>
      </c>
      <c r="B1028" t="s">
        <v>351</v>
      </c>
      <c r="C1028" s="17">
        <v>0</v>
      </c>
      <c r="D1028" s="18">
        <v>27378</v>
      </c>
      <c r="E1028" s="18">
        <v>27378</v>
      </c>
      <c r="F1028" s="17">
        <v>0</v>
      </c>
      <c r="G1028" s="17">
        <v>0</v>
      </c>
      <c r="H1028" s="17">
        <v>0</v>
      </c>
      <c r="I1028" s="17">
        <v>0</v>
      </c>
      <c r="J1028" s="18">
        <v>27378</v>
      </c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</row>
    <row r="1029" spans="1:32" x14ac:dyDescent="0.2">
      <c r="A1029">
        <v>1592</v>
      </c>
      <c r="B1029" t="s">
        <v>421</v>
      </c>
      <c r="C1029" s="17">
        <v>0</v>
      </c>
      <c r="D1029" s="18">
        <v>2530</v>
      </c>
      <c r="E1029" s="18">
        <v>2530</v>
      </c>
      <c r="F1029" s="17">
        <v>0</v>
      </c>
      <c r="G1029" s="17">
        <v>0</v>
      </c>
      <c r="H1029" s="17">
        <v>0</v>
      </c>
      <c r="I1029" s="17">
        <v>0</v>
      </c>
      <c r="J1029" s="18">
        <v>2530</v>
      </c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</row>
    <row r="1030" spans="1:32" x14ac:dyDescent="0.2">
      <c r="A1030">
        <v>1592</v>
      </c>
      <c r="B1030" t="s">
        <v>431</v>
      </c>
      <c r="C1030" s="17">
        <v>0</v>
      </c>
      <c r="D1030" s="18">
        <v>9999.9699999999993</v>
      </c>
      <c r="E1030" s="18">
        <v>9999.9699999999993</v>
      </c>
      <c r="F1030" s="17">
        <v>0</v>
      </c>
      <c r="G1030" s="17">
        <v>0</v>
      </c>
      <c r="H1030" s="17">
        <v>0</v>
      </c>
      <c r="I1030" s="17">
        <v>0</v>
      </c>
      <c r="J1030" s="18">
        <v>9999.9699999999993</v>
      </c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</row>
    <row r="1031" spans="1:32" x14ac:dyDescent="0.2">
      <c r="A1031">
        <v>1592</v>
      </c>
      <c r="B1031" t="s">
        <v>462</v>
      </c>
      <c r="C1031" s="17">
        <v>0</v>
      </c>
      <c r="D1031" s="18">
        <v>32252.04</v>
      </c>
      <c r="E1031" s="18">
        <v>32252.04</v>
      </c>
      <c r="F1031" s="17">
        <v>0</v>
      </c>
      <c r="G1031" s="17">
        <v>0</v>
      </c>
      <c r="H1031" s="17">
        <v>0</v>
      </c>
      <c r="I1031" s="17">
        <v>0</v>
      </c>
      <c r="J1031" s="18">
        <v>32252.04</v>
      </c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</row>
    <row r="1032" spans="1:32" x14ac:dyDescent="0.2">
      <c r="A1032">
        <v>1592</v>
      </c>
      <c r="B1032" t="s">
        <v>506</v>
      </c>
      <c r="C1032" s="17">
        <v>0</v>
      </c>
      <c r="D1032" s="18">
        <v>78562.960000000006</v>
      </c>
      <c r="E1032" s="18">
        <v>78562.960000000006</v>
      </c>
      <c r="F1032" s="18">
        <v>18204.86</v>
      </c>
      <c r="G1032" s="18">
        <v>18204.86</v>
      </c>
      <c r="H1032" s="18">
        <v>18204.86</v>
      </c>
      <c r="I1032" s="18">
        <v>18204.86</v>
      </c>
      <c r="J1032" s="18">
        <v>60358.1</v>
      </c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</row>
    <row r="1033" spans="1:32" x14ac:dyDescent="0.2">
      <c r="A1033">
        <v>1592</v>
      </c>
      <c r="B1033" t="s">
        <v>544</v>
      </c>
      <c r="C1033" s="17">
        <v>0</v>
      </c>
      <c r="D1033" s="18">
        <v>13477.76</v>
      </c>
      <c r="E1033" s="18">
        <v>13477.76</v>
      </c>
      <c r="F1033" s="18">
        <v>13477.76</v>
      </c>
      <c r="G1033" s="18">
        <v>13477.76</v>
      </c>
      <c r="H1033" s="18">
        <v>13477.76</v>
      </c>
      <c r="I1033" s="18">
        <v>13477.76</v>
      </c>
      <c r="J1033" s="17">
        <v>0</v>
      </c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</row>
    <row r="1034" spans="1:32" x14ac:dyDescent="0.2">
      <c r="A1034">
        <v>1592</v>
      </c>
      <c r="B1034" t="s">
        <v>569</v>
      </c>
      <c r="C1034" s="17">
        <v>0</v>
      </c>
      <c r="D1034" s="18">
        <v>11103.3</v>
      </c>
      <c r="E1034" s="18">
        <v>11103.3</v>
      </c>
      <c r="F1034" s="17">
        <v>0</v>
      </c>
      <c r="G1034" s="17">
        <v>0</v>
      </c>
      <c r="H1034" s="17">
        <v>0</v>
      </c>
      <c r="I1034" s="17">
        <v>0</v>
      </c>
      <c r="J1034" s="18">
        <v>11103.3</v>
      </c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</row>
    <row r="1035" spans="1:32" x14ac:dyDescent="0.2">
      <c r="A1035">
        <v>1592</v>
      </c>
      <c r="B1035" t="s">
        <v>600</v>
      </c>
      <c r="C1035" s="17">
        <v>0</v>
      </c>
      <c r="D1035" s="18">
        <v>13526.25</v>
      </c>
      <c r="E1035" s="18">
        <v>13526.25</v>
      </c>
      <c r="F1035" s="17">
        <v>0</v>
      </c>
      <c r="G1035" s="17">
        <v>0</v>
      </c>
      <c r="H1035" s="17">
        <v>0</v>
      </c>
      <c r="I1035" s="17">
        <v>0</v>
      </c>
      <c r="J1035" s="18">
        <v>13526.25</v>
      </c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</row>
    <row r="1036" spans="1:32" x14ac:dyDescent="0.2">
      <c r="A1036">
        <v>1592</v>
      </c>
      <c r="B1036" t="s">
        <v>655</v>
      </c>
      <c r="C1036" s="17">
        <v>0</v>
      </c>
      <c r="D1036" s="18">
        <v>10121</v>
      </c>
      <c r="E1036" s="18">
        <v>10121</v>
      </c>
      <c r="F1036" s="17">
        <v>0</v>
      </c>
      <c r="G1036" s="17">
        <v>0</v>
      </c>
      <c r="H1036" s="17">
        <v>0</v>
      </c>
      <c r="I1036" s="17">
        <v>0</v>
      </c>
      <c r="J1036" s="18">
        <v>10121</v>
      </c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</row>
    <row r="1037" spans="1:32" x14ac:dyDescent="0.2">
      <c r="A1037">
        <v>1592</v>
      </c>
      <c r="B1037" t="s">
        <v>730</v>
      </c>
      <c r="C1037" s="17">
        <v>0</v>
      </c>
      <c r="D1037" s="18">
        <v>12695</v>
      </c>
      <c r="E1037" s="18">
        <v>12695</v>
      </c>
      <c r="F1037" s="18">
        <v>7545</v>
      </c>
      <c r="G1037" s="18">
        <v>7545</v>
      </c>
      <c r="H1037" s="18">
        <v>7545</v>
      </c>
      <c r="I1037" s="18">
        <v>7545</v>
      </c>
      <c r="J1037" s="18">
        <v>5150</v>
      </c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</row>
    <row r="1038" spans="1:32" x14ac:dyDescent="0.2">
      <c r="A1038">
        <v>1592</v>
      </c>
      <c r="B1038" t="s">
        <v>762</v>
      </c>
      <c r="C1038" s="17">
        <v>0</v>
      </c>
      <c r="D1038" s="18">
        <v>5091.75</v>
      </c>
      <c r="E1038" s="18">
        <v>5091.75</v>
      </c>
      <c r="F1038" s="18">
        <v>5091.75</v>
      </c>
      <c r="G1038" s="18">
        <v>5091.75</v>
      </c>
      <c r="H1038" s="18">
        <v>5091.75</v>
      </c>
      <c r="I1038" s="18">
        <v>5091.75</v>
      </c>
      <c r="J1038" s="17">
        <v>0</v>
      </c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</row>
    <row r="1039" spans="1:32" x14ac:dyDescent="0.2">
      <c r="A1039">
        <v>1592</v>
      </c>
      <c r="B1039" t="s">
        <v>824</v>
      </c>
      <c r="C1039" s="17">
        <v>0</v>
      </c>
      <c r="D1039" s="18">
        <v>22186.44</v>
      </c>
      <c r="E1039" s="18">
        <v>22186.44</v>
      </c>
      <c r="F1039" s="17">
        <v>0</v>
      </c>
      <c r="G1039" s="17">
        <v>0</v>
      </c>
      <c r="H1039" s="17">
        <v>0</v>
      </c>
      <c r="I1039" s="17">
        <v>0</v>
      </c>
      <c r="J1039" s="18">
        <v>22186.44</v>
      </c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</row>
    <row r="1040" spans="1:32" x14ac:dyDescent="0.2">
      <c r="A1040">
        <v>1592</v>
      </c>
      <c r="B1040" t="s">
        <v>864</v>
      </c>
      <c r="C1040" s="17">
        <v>0</v>
      </c>
      <c r="D1040" s="18">
        <v>13695</v>
      </c>
      <c r="E1040" s="18">
        <v>13695</v>
      </c>
      <c r="F1040" s="17">
        <v>0</v>
      </c>
      <c r="G1040" s="17">
        <v>0</v>
      </c>
      <c r="H1040" s="17">
        <v>0</v>
      </c>
      <c r="I1040" s="17">
        <v>0</v>
      </c>
      <c r="J1040" s="18">
        <v>13695</v>
      </c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</row>
    <row r="1041" spans="1:32" x14ac:dyDescent="0.2">
      <c r="A1041">
        <v>1592</v>
      </c>
      <c r="B1041" t="s">
        <v>941</v>
      </c>
      <c r="C1041" s="17">
        <v>0</v>
      </c>
      <c r="D1041" s="18">
        <v>45836.28</v>
      </c>
      <c r="E1041" s="18">
        <v>45836.28</v>
      </c>
      <c r="F1041" s="18">
        <v>21090</v>
      </c>
      <c r="G1041" s="18">
        <v>21090</v>
      </c>
      <c r="H1041" s="18">
        <v>21090</v>
      </c>
      <c r="I1041" s="18">
        <v>21090</v>
      </c>
      <c r="J1041" s="18">
        <v>24746.28</v>
      </c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</row>
    <row r="1042" spans="1:32" x14ac:dyDescent="0.2">
      <c r="A1042">
        <v>1592</v>
      </c>
      <c r="B1042" t="s">
        <v>965</v>
      </c>
      <c r="C1042" s="17">
        <v>0</v>
      </c>
      <c r="D1042" s="18">
        <v>4640</v>
      </c>
      <c r="E1042" s="18">
        <v>4640</v>
      </c>
      <c r="F1042" s="17">
        <v>0</v>
      </c>
      <c r="G1042" s="17">
        <v>0</v>
      </c>
      <c r="H1042" s="17">
        <v>0</v>
      </c>
      <c r="I1042" s="17">
        <v>0</v>
      </c>
      <c r="J1042" s="18">
        <v>4640</v>
      </c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</row>
    <row r="1043" spans="1:32" x14ac:dyDescent="0.2">
      <c r="A1043">
        <v>1592</v>
      </c>
      <c r="B1043" t="s">
        <v>1038</v>
      </c>
      <c r="C1043" s="17">
        <v>0</v>
      </c>
      <c r="D1043" s="18">
        <v>4029.35</v>
      </c>
      <c r="E1043" s="18">
        <v>4029.35</v>
      </c>
      <c r="F1043" s="17">
        <v>0</v>
      </c>
      <c r="G1043" s="17">
        <v>0</v>
      </c>
      <c r="H1043" s="17">
        <v>0</v>
      </c>
      <c r="I1043" s="17">
        <v>0</v>
      </c>
      <c r="J1043" s="18">
        <v>4029.35</v>
      </c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</row>
    <row r="1044" spans="1:32" x14ac:dyDescent="0.2">
      <c r="A1044">
        <v>1592</v>
      </c>
      <c r="B1044" t="s">
        <v>1097</v>
      </c>
      <c r="C1044" s="17">
        <v>0</v>
      </c>
      <c r="D1044" s="18">
        <v>17256.580000000002</v>
      </c>
      <c r="E1044" s="18">
        <v>17256.580000000002</v>
      </c>
      <c r="F1044" s="18">
        <v>3284.53</v>
      </c>
      <c r="G1044" s="18">
        <v>3284.53</v>
      </c>
      <c r="H1044" s="18">
        <v>3284.53</v>
      </c>
      <c r="I1044" s="18">
        <v>3284.53</v>
      </c>
      <c r="J1044" s="18">
        <v>13972.05</v>
      </c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</row>
    <row r="1045" spans="1:32" x14ac:dyDescent="0.2">
      <c r="A1045">
        <v>1592</v>
      </c>
      <c r="B1045" t="s">
        <v>1162</v>
      </c>
      <c r="C1045" s="17">
        <v>0</v>
      </c>
      <c r="D1045" s="18">
        <v>40664.370000000003</v>
      </c>
      <c r="E1045" s="18">
        <v>40664.370000000003</v>
      </c>
      <c r="F1045" s="18">
        <v>15202.32</v>
      </c>
      <c r="G1045" s="18">
        <v>15202.32</v>
      </c>
      <c r="H1045" s="18">
        <v>15202.32</v>
      </c>
      <c r="I1045" s="18">
        <v>15202.32</v>
      </c>
      <c r="J1045" s="18">
        <v>25462.05</v>
      </c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</row>
    <row r="1046" spans="1:32" x14ac:dyDescent="0.2">
      <c r="A1046">
        <v>1592</v>
      </c>
      <c r="B1046" t="s">
        <v>1215</v>
      </c>
      <c r="C1046" s="17">
        <v>0</v>
      </c>
      <c r="D1046" s="18">
        <v>9400</v>
      </c>
      <c r="E1046" s="18">
        <v>9400</v>
      </c>
      <c r="F1046" s="17">
        <v>400</v>
      </c>
      <c r="G1046" s="17">
        <v>400</v>
      </c>
      <c r="H1046" s="17">
        <v>400</v>
      </c>
      <c r="I1046" s="17">
        <v>400</v>
      </c>
      <c r="J1046" s="18">
        <v>9000</v>
      </c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</row>
    <row r="1047" spans="1:32" x14ac:dyDescent="0.2">
      <c r="A1047">
        <v>1592</v>
      </c>
      <c r="B1047" t="s">
        <v>1241</v>
      </c>
      <c r="C1047" s="17">
        <v>0</v>
      </c>
      <c r="D1047" s="18">
        <v>9729.99</v>
      </c>
      <c r="E1047" s="18">
        <v>9729.99</v>
      </c>
      <c r="F1047" s="18">
        <v>7100.64</v>
      </c>
      <c r="G1047" s="18">
        <v>7100.64</v>
      </c>
      <c r="H1047" s="18">
        <v>7100.64</v>
      </c>
      <c r="I1047" s="18">
        <v>7100.64</v>
      </c>
      <c r="J1047" s="18">
        <v>2629.35</v>
      </c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</row>
    <row r="1048" spans="1:32" x14ac:dyDescent="0.2">
      <c r="A1048">
        <v>1592</v>
      </c>
      <c r="B1048" t="s">
        <v>1297</v>
      </c>
      <c r="C1048" s="17">
        <v>0</v>
      </c>
      <c r="D1048" s="18">
        <v>11518</v>
      </c>
      <c r="E1048" s="18">
        <v>11518</v>
      </c>
      <c r="F1048" s="18">
        <v>11518</v>
      </c>
      <c r="G1048" s="18">
        <v>11518</v>
      </c>
      <c r="H1048" s="18">
        <v>11518</v>
      </c>
      <c r="I1048" s="18">
        <v>11518</v>
      </c>
      <c r="J1048" s="17">
        <v>0</v>
      </c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</row>
    <row r="1049" spans="1:32" x14ac:dyDescent="0.2">
      <c r="A1049">
        <v>1592</v>
      </c>
      <c r="B1049" t="s">
        <v>1407</v>
      </c>
      <c r="C1049" s="17">
        <v>0</v>
      </c>
      <c r="D1049" s="18">
        <v>10152.219999999999</v>
      </c>
      <c r="E1049" s="18">
        <v>10152.219999999999</v>
      </c>
      <c r="F1049" s="17">
        <v>0</v>
      </c>
      <c r="G1049" s="17">
        <v>0</v>
      </c>
      <c r="H1049" s="17">
        <v>0</v>
      </c>
      <c r="I1049" s="17">
        <v>0</v>
      </c>
      <c r="J1049" s="18">
        <v>10152.219999999999</v>
      </c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</row>
    <row r="1050" spans="1:32" x14ac:dyDescent="0.2">
      <c r="A1050">
        <v>1592</v>
      </c>
      <c r="B1050" t="s">
        <v>1434</v>
      </c>
      <c r="C1050" s="17">
        <v>0</v>
      </c>
      <c r="D1050" s="18">
        <v>6966.48</v>
      </c>
      <c r="E1050" s="18">
        <v>6966.48</v>
      </c>
      <c r="F1050" s="18">
        <v>6966.48</v>
      </c>
      <c r="G1050" s="18">
        <v>6966.48</v>
      </c>
      <c r="H1050" s="18">
        <v>6966.48</v>
      </c>
      <c r="I1050" s="18">
        <v>6966.48</v>
      </c>
      <c r="J1050" s="17">
        <v>0</v>
      </c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</row>
    <row r="1051" spans="1:32" x14ac:dyDescent="0.2">
      <c r="A1051">
        <v>1592</v>
      </c>
      <c r="B1051" t="s">
        <v>1460</v>
      </c>
      <c r="C1051" s="17">
        <v>0</v>
      </c>
      <c r="D1051" s="18">
        <v>12946.48</v>
      </c>
      <c r="E1051" s="18">
        <v>12946.48</v>
      </c>
      <c r="F1051" s="17">
        <v>0</v>
      </c>
      <c r="G1051" s="17">
        <v>0</v>
      </c>
      <c r="H1051" s="17">
        <v>0</v>
      </c>
      <c r="I1051" s="17">
        <v>0</v>
      </c>
      <c r="J1051" s="18">
        <v>12946.48</v>
      </c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</row>
    <row r="1052" spans="1:32" x14ac:dyDescent="0.2">
      <c r="A1052">
        <v>1592</v>
      </c>
      <c r="B1052" t="s">
        <v>1488</v>
      </c>
      <c r="C1052" s="17">
        <v>0</v>
      </c>
      <c r="D1052" s="18">
        <v>18259.78</v>
      </c>
      <c r="E1052" s="18">
        <v>18259.78</v>
      </c>
      <c r="F1052" s="18">
        <v>5917.8</v>
      </c>
      <c r="G1052" s="18">
        <v>5917.8</v>
      </c>
      <c r="H1052" s="18">
        <v>5917.8</v>
      </c>
      <c r="I1052" s="18">
        <v>5917.8</v>
      </c>
      <c r="J1052" s="18">
        <v>12341.98</v>
      </c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</row>
    <row r="1053" spans="1:32" x14ac:dyDescent="0.2">
      <c r="A1053">
        <v>1592</v>
      </c>
      <c r="B1053" t="s">
        <v>1546</v>
      </c>
      <c r="C1053" s="17">
        <v>0</v>
      </c>
      <c r="D1053" s="18">
        <v>3320.83</v>
      </c>
      <c r="E1053" s="18">
        <v>3320.83</v>
      </c>
      <c r="F1053" s="17">
        <v>691.48</v>
      </c>
      <c r="G1053" s="17">
        <v>691.48</v>
      </c>
      <c r="H1053" s="17">
        <v>691.48</v>
      </c>
      <c r="I1053" s="17">
        <v>691.48</v>
      </c>
      <c r="J1053" s="18">
        <v>2629.35</v>
      </c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</row>
    <row r="1054" spans="1:32" x14ac:dyDescent="0.2">
      <c r="A1054">
        <v>1592</v>
      </c>
      <c r="B1054" t="s">
        <v>1574</v>
      </c>
      <c r="C1054" s="18">
        <v>582391.48</v>
      </c>
      <c r="D1054" s="18">
        <v>-501591.72</v>
      </c>
      <c r="E1054" s="18">
        <v>80799.759999999995</v>
      </c>
      <c r="F1054" s="18">
        <v>45531.12</v>
      </c>
      <c r="G1054" s="18">
        <v>45531.12</v>
      </c>
      <c r="H1054" s="18">
        <v>45531.12</v>
      </c>
      <c r="I1054" s="18">
        <v>45118.12</v>
      </c>
      <c r="J1054" s="18">
        <v>35268.639999999999</v>
      </c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</row>
    <row r="1055" spans="1:32" x14ac:dyDescent="0.2">
      <c r="A1055">
        <v>1592</v>
      </c>
      <c r="B1055" t="s">
        <v>1667</v>
      </c>
      <c r="C1055" s="17">
        <v>0</v>
      </c>
      <c r="D1055" s="18">
        <v>87394.82</v>
      </c>
      <c r="E1055" s="18">
        <v>87394.82</v>
      </c>
      <c r="F1055" s="18">
        <v>34993.21</v>
      </c>
      <c r="G1055" s="18">
        <v>34993.21</v>
      </c>
      <c r="H1055" s="18">
        <v>34993.21</v>
      </c>
      <c r="I1055" s="18">
        <v>34993.21</v>
      </c>
      <c r="J1055" s="18">
        <v>52401.61</v>
      </c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</row>
    <row r="1056" spans="1:32" x14ac:dyDescent="0.2">
      <c r="A1056">
        <v>1592</v>
      </c>
      <c r="B1056" t="s">
        <v>1712</v>
      </c>
      <c r="C1056" s="17">
        <v>0</v>
      </c>
      <c r="D1056" s="18">
        <v>9261.5400000000009</v>
      </c>
      <c r="E1056" s="18">
        <v>9261.5400000000009</v>
      </c>
      <c r="F1056" s="17">
        <v>0</v>
      </c>
      <c r="G1056" s="17">
        <v>0</v>
      </c>
      <c r="H1056" s="17">
        <v>0</v>
      </c>
      <c r="I1056" s="17">
        <v>0</v>
      </c>
      <c r="J1056" s="18">
        <v>9261.5400000000009</v>
      </c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</row>
    <row r="1057" spans="1:32" x14ac:dyDescent="0.2">
      <c r="A1057">
        <v>1592</v>
      </c>
      <c r="B1057" t="s">
        <v>1754</v>
      </c>
      <c r="C1057" s="17">
        <v>0</v>
      </c>
      <c r="D1057" s="18">
        <v>22815</v>
      </c>
      <c r="E1057" s="18">
        <v>22815</v>
      </c>
      <c r="F1057" s="18">
        <v>9126</v>
      </c>
      <c r="G1057" s="18">
        <v>9126</v>
      </c>
      <c r="H1057" s="18">
        <v>9126</v>
      </c>
      <c r="I1057" s="18">
        <v>9126</v>
      </c>
      <c r="J1057" s="18">
        <v>13689</v>
      </c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</row>
    <row r="1058" spans="1:32" x14ac:dyDescent="0.2">
      <c r="A1058">
        <v>1592</v>
      </c>
      <c r="B1058" t="s">
        <v>1772</v>
      </c>
      <c r="C1058" s="17">
        <v>0</v>
      </c>
      <c r="D1058" s="18">
        <v>693618.41</v>
      </c>
      <c r="E1058" s="18">
        <v>693618.41</v>
      </c>
      <c r="F1058" s="18">
        <v>462328.47</v>
      </c>
      <c r="G1058" s="18">
        <v>462328.47</v>
      </c>
      <c r="H1058" s="18">
        <v>462328.47</v>
      </c>
      <c r="I1058" s="18">
        <v>462328.47</v>
      </c>
      <c r="J1058" s="18">
        <v>231289.94</v>
      </c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</row>
    <row r="1059" spans="1:32" x14ac:dyDescent="0.2">
      <c r="A1059">
        <v>1592</v>
      </c>
      <c r="B1059" t="s">
        <v>1866</v>
      </c>
      <c r="C1059" s="17">
        <v>0</v>
      </c>
      <c r="D1059" s="17">
        <v>657.46</v>
      </c>
      <c r="E1059" s="17">
        <v>657.46</v>
      </c>
      <c r="F1059" s="17">
        <v>0</v>
      </c>
      <c r="G1059" s="17">
        <v>0</v>
      </c>
      <c r="H1059" s="17">
        <v>0</v>
      </c>
      <c r="I1059" s="17">
        <v>0</v>
      </c>
      <c r="J1059" s="17">
        <v>657.46</v>
      </c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</row>
    <row r="1060" spans="1:32" x14ac:dyDescent="0.2">
      <c r="A1060">
        <v>1592</v>
      </c>
      <c r="B1060" t="s">
        <v>2025</v>
      </c>
      <c r="C1060" s="17">
        <v>0</v>
      </c>
      <c r="D1060" s="18">
        <v>21670.95</v>
      </c>
      <c r="E1060" s="18">
        <v>21670.95</v>
      </c>
      <c r="F1060" s="17">
        <v>0</v>
      </c>
      <c r="G1060" s="17">
        <v>0</v>
      </c>
      <c r="H1060" s="17">
        <v>0</v>
      </c>
      <c r="I1060" s="17">
        <v>0</v>
      </c>
      <c r="J1060" s="18">
        <v>21670.95</v>
      </c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</row>
    <row r="1061" spans="1:32" x14ac:dyDescent="0.2">
      <c r="A1061">
        <v>1592</v>
      </c>
      <c r="B1061" t="s">
        <v>2069</v>
      </c>
      <c r="C1061" s="17">
        <v>0</v>
      </c>
      <c r="D1061" s="18">
        <v>10599.8</v>
      </c>
      <c r="E1061" s="18">
        <v>10599.8</v>
      </c>
      <c r="F1061" s="18">
        <v>4015.64</v>
      </c>
      <c r="G1061" s="18">
        <v>4015.64</v>
      </c>
      <c r="H1061" s="18">
        <v>4015.64</v>
      </c>
      <c r="I1061" s="18">
        <v>4015.64</v>
      </c>
      <c r="J1061" s="18">
        <v>6584.16</v>
      </c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</row>
    <row r="1062" spans="1:32" x14ac:dyDescent="0.2">
      <c r="A1062">
        <v>1592</v>
      </c>
      <c r="B1062" t="s">
        <v>2122</v>
      </c>
      <c r="C1062" s="17">
        <v>0</v>
      </c>
      <c r="D1062" s="18">
        <v>1210.0899999999999</v>
      </c>
      <c r="E1062" s="18">
        <v>1210.0899999999999</v>
      </c>
      <c r="F1062" s="17">
        <v>0</v>
      </c>
      <c r="G1062" s="17">
        <v>0</v>
      </c>
      <c r="H1062" s="17">
        <v>0</v>
      </c>
      <c r="I1062" s="17">
        <v>0</v>
      </c>
      <c r="J1062" s="18">
        <v>1210.0899999999999</v>
      </c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</row>
    <row r="1063" spans="1:32" x14ac:dyDescent="0.2">
      <c r="A1063">
        <v>1592</v>
      </c>
      <c r="B1063" t="s">
        <v>2162</v>
      </c>
      <c r="C1063" s="17">
        <v>0</v>
      </c>
      <c r="D1063" s="18">
        <v>34362.53</v>
      </c>
      <c r="E1063" s="18">
        <v>34362.53</v>
      </c>
      <c r="F1063" s="17">
        <v>0</v>
      </c>
      <c r="G1063" s="17">
        <v>0</v>
      </c>
      <c r="H1063" s="17">
        <v>0</v>
      </c>
      <c r="I1063" s="17">
        <v>0</v>
      </c>
      <c r="J1063" s="18">
        <v>34362.53</v>
      </c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</row>
    <row r="1064" spans="1:32" x14ac:dyDescent="0.2">
      <c r="A1064">
        <v>1592</v>
      </c>
      <c r="B1064" t="s">
        <v>2218</v>
      </c>
      <c r="C1064" s="17">
        <v>0</v>
      </c>
      <c r="D1064" s="18">
        <v>65270.98</v>
      </c>
      <c r="E1064" s="18">
        <v>65270.98</v>
      </c>
      <c r="F1064" s="17">
        <v>0</v>
      </c>
      <c r="G1064" s="17">
        <v>0</v>
      </c>
      <c r="H1064" s="17">
        <v>0</v>
      </c>
      <c r="I1064" s="17">
        <v>0</v>
      </c>
      <c r="J1064" s="18">
        <v>65270.98</v>
      </c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</row>
    <row r="1065" spans="1:32" x14ac:dyDescent="0.2">
      <c r="A1065">
        <v>1593</v>
      </c>
      <c r="B1065" t="s">
        <v>43</v>
      </c>
      <c r="C1065" s="17">
        <v>0</v>
      </c>
      <c r="D1065" s="18">
        <v>1150</v>
      </c>
      <c r="E1065" s="18">
        <v>1150</v>
      </c>
      <c r="F1065" s="18">
        <v>1150</v>
      </c>
      <c r="G1065" s="18">
        <v>1150</v>
      </c>
      <c r="H1065" s="18">
        <v>1150</v>
      </c>
      <c r="I1065" s="18">
        <v>1150</v>
      </c>
      <c r="J1065" s="17">
        <v>0</v>
      </c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</row>
    <row r="1066" spans="1:32" x14ac:dyDescent="0.2">
      <c r="A1066">
        <v>1593</v>
      </c>
      <c r="B1066" t="s">
        <v>865</v>
      </c>
      <c r="C1066" s="17">
        <v>0</v>
      </c>
      <c r="D1066" s="18">
        <v>23665</v>
      </c>
      <c r="E1066" s="18">
        <v>23665</v>
      </c>
      <c r="F1066" s="18">
        <v>20200</v>
      </c>
      <c r="G1066" s="18">
        <v>20200</v>
      </c>
      <c r="H1066" s="18">
        <v>20200</v>
      </c>
      <c r="I1066" s="18">
        <v>20200</v>
      </c>
      <c r="J1066" s="18">
        <v>3465</v>
      </c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</row>
    <row r="1067" spans="1:32" x14ac:dyDescent="0.2">
      <c r="A1067">
        <v>1593</v>
      </c>
      <c r="B1067" t="s">
        <v>1018</v>
      </c>
      <c r="C1067" s="17">
        <v>0</v>
      </c>
      <c r="D1067" s="18">
        <v>2500</v>
      </c>
      <c r="E1067" s="18">
        <v>2500</v>
      </c>
      <c r="F1067" s="18">
        <v>2500</v>
      </c>
      <c r="G1067" s="18">
        <v>2500</v>
      </c>
      <c r="H1067" s="18">
        <v>2500</v>
      </c>
      <c r="I1067" s="18">
        <v>2500</v>
      </c>
      <c r="J1067" s="17">
        <v>0</v>
      </c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</row>
    <row r="1068" spans="1:32" x14ac:dyDescent="0.2">
      <c r="A1068">
        <v>1593</v>
      </c>
      <c r="B1068" t="s">
        <v>1216</v>
      </c>
      <c r="C1068" s="17">
        <v>0</v>
      </c>
      <c r="D1068" s="18">
        <v>5000</v>
      </c>
      <c r="E1068" s="18">
        <v>5000</v>
      </c>
      <c r="F1068" s="18">
        <v>5000</v>
      </c>
      <c r="G1068" s="18">
        <v>5000</v>
      </c>
      <c r="H1068" s="18">
        <v>5000</v>
      </c>
      <c r="I1068" s="18">
        <v>5000</v>
      </c>
      <c r="J1068" s="17">
        <v>0</v>
      </c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</row>
    <row r="1069" spans="1:32" x14ac:dyDescent="0.2">
      <c r="A1069">
        <v>1593</v>
      </c>
      <c r="B1069" t="s">
        <v>2070</v>
      </c>
      <c r="C1069" s="17">
        <v>0</v>
      </c>
      <c r="D1069" s="18">
        <v>4200</v>
      </c>
      <c r="E1069" s="18">
        <v>4200</v>
      </c>
      <c r="F1069" s="18">
        <v>4200</v>
      </c>
      <c r="G1069" s="18">
        <v>4200</v>
      </c>
      <c r="H1069" s="18">
        <v>4200</v>
      </c>
      <c r="I1069" s="18">
        <v>4200</v>
      </c>
      <c r="J1069" s="17">
        <v>0</v>
      </c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</row>
    <row r="1070" spans="1:32" x14ac:dyDescent="0.2">
      <c r="A1070">
        <v>1593</v>
      </c>
      <c r="B1070" t="s">
        <v>2123</v>
      </c>
      <c r="C1070" s="17">
        <v>0</v>
      </c>
      <c r="D1070" s="18">
        <v>23500</v>
      </c>
      <c r="E1070" s="18">
        <v>23500</v>
      </c>
      <c r="F1070" s="18">
        <v>23500</v>
      </c>
      <c r="G1070" s="18">
        <v>23500</v>
      </c>
      <c r="H1070" s="18">
        <v>23500</v>
      </c>
      <c r="I1070" s="18">
        <v>23500</v>
      </c>
      <c r="J1070" s="17">
        <v>0</v>
      </c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</row>
    <row r="1071" spans="1:32" x14ac:dyDescent="0.2">
      <c r="A1071">
        <v>1593</v>
      </c>
      <c r="B1071" t="s">
        <v>2198</v>
      </c>
      <c r="C1071" s="17">
        <v>0</v>
      </c>
      <c r="D1071" s="18">
        <v>14200</v>
      </c>
      <c r="E1071" s="18">
        <v>14200</v>
      </c>
      <c r="F1071" s="18">
        <v>14200</v>
      </c>
      <c r="G1071" s="18">
        <v>14200</v>
      </c>
      <c r="H1071" s="18">
        <v>14200</v>
      </c>
      <c r="I1071" s="18">
        <v>14200</v>
      </c>
      <c r="J1071" s="17">
        <v>0</v>
      </c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</row>
    <row r="1072" spans="1:32" x14ac:dyDescent="0.2">
      <c r="A1072">
        <v>1596</v>
      </c>
      <c r="B1072" t="s">
        <v>116</v>
      </c>
      <c r="C1072" s="17">
        <v>0</v>
      </c>
      <c r="D1072" s="18">
        <v>1712.6</v>
      </c>
      <c r="E1072" s="18">
        <v>1712.6</v>
      </c>
      <c r="F1072" s="17">
        <v>0</v>
      </c>
      <c r="G1072" s="17">
        <v>0</v>
      </c>
      <c r="H1072" s="17">
        <v>0</v>
      </c>
      <c r="I1072" s="17">
        <v>0</v>
      </c>
      <c r="J1072" s="18">
        <v>1712.6</v>
      </c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</row>
    <row r="1073" spans="1:32" x14ac:dyDescent="0.2">
      <c r="A1073">
        <v>1596</v>
      </c>
      <c r="B1073" t="s">
        <v>129</v>
      </c>
      <c r="C1073" s="17">
        <v>0</v>
      </c>
      <c r="D1073" s="18">
        <v>14227.6</v>
      </c>
      <c r="E1073" s="18">
        <v>14227.6</v>
      </c>
      <c r="F1073" s="18">
        <v>14227.6</v>
      </c>
      <c r="G1073" s="18">
        <v>14227.6</v>
      </c>
      <c r="H1073" s="18">
        <v>14227.6</v>
      </c>
      <c r="I1073" s="18">
        <v>14227.6</v>
      </c>
      <c r="J1073" s="17">
        <v>0</v>
      </c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</row>
    <row r="1074" spans="1:32" x14ac:dyDescent="0.2">
      <c r="A1074">
        <v>1596</v>
      </c>
      <c r="B1074" t="s">
        <v>234</v>
      </c>
      <c r="C1074" s="17">
        <v>0</v>
      </c>
      <c r="D1074" s="18">
        <v>1869.86</v>
      </c>
      <c r="E1074" s="18">
        <v>1869.86</v>
      </c>
      <c r="F1074" s="17">
        <v>0</v>
      </c>
      <c r="G1074" s="17">
        <v>0</v>
      </c>
      <c r="H1074" s="17">
        <v>0</v>
      </c>
      <c r="I1074" s="17">
        <v>0</v>
      </c>
      <c r="J1074" s="18">
        <v>1869.86</v>
      </c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</row>
    <row r="1075" spans="1:32" x14ac:dyDescent="0.2">
      <c r="A1075">
        <v>1596</v>
      </c>
      <c r="B1075" t="s">
        <v>286</v>
      </c>
      <c r="C1075" s="17">
        <v>0</v>
      </c>
      <c r="D1075" s="18">
        <v>1562.86</v>
      </c>
      <c r="E1075" s="18">
        <v>1562.86</v>
      </c>
      <c r="F1075" s="17">
        <v>0</v>
      </c>
      <c r="G1075" s="17">
        <v>0</v>
      </c>
      <c r="H1075" s="17">
        <v>0</v>
      </c>
      <c r="I1075" s="17">
        <v>0</v>
      </c>
      <c r="J1075" s="18">
        <v>1562.86</v>
      </c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</row>
    <row r="1076" spans="1:32" x14ac:dyDescent="0.2">
      <c r="A1076">
        <v>1596</v>
      </c>
      <c r="B1076" t="s">
        <v>287</v>
      </c>
      <c r="C1076" s="17">
        <v>0</v>
      </c>
      <c r="D1076" s="18">
        <v>7468.02</v>
      </c>
      <c r="E1076" s="18">
        <v>7468.02</v>
      </c>
      <c r="F1076" s="17">
        <v>0</v>
      </c>
      <c r="G1076" s="17">
        <v>0</v>
      </c>
      <c r="H1076" s="17">
        <v>0</v>
      </c>
      <c r="I1076" s="17">
        <v>0</v>
      </c>
      <c r="J1076" s="18">
        <v>7468.02</v>
      </c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</row>
    <row r="1077" spans="1:32" x14ac:dyDescent="0.2">
      <c r="A1077">
        <v>1596</v>
      </c>
      <c r="B1077" t="s">
        <v>312</v>
      </c>
      <c r="C1077" s="17">
        <v>0</v>
      </c>
      <c r="D1077" s="18">
        <v>8710.34</v>
      </c>
      <c r="E1077" s="18">
        <v>8710.34</v>
      </c>
      <c r="F1077" s="17">
        <v>0</v>
      </c>
      <c r="G1077" s="17">
        <v>0</v>
      </c>
      <c r="H1077" s="17">
        <v>0</v>
      </c>
      <c r="I1077" s="17">
        <v>0</v>
      </c>
      <c r="J1077" s="18">
        <v>8710.34</v>
      </c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</row>
    <row r="1078" spans="1:32" x14ac:dyDescent="0.2">
      <c r="A1078">
        <v>1596</v>
      </c>
      <c r="B1078" t="s">
        <v>313</v>
      </c>
      <c r="C1078" s="17">
        <v>0</v>
      </c>
      <c r="D1078" s="18">
        <v>13117.47</v>
      </c>
      <c r="E1078" s="18">
        <v>13117.47</v>
      </c>
      <c r="F1078" s="18">
        <v>6000</v>
      </c>
      <c r="G1078" s="18">
        <v>6000</v>
      </c>
      <c r="H1078" s="18">
        <v>6000</v>
      </c>
      <c r="I1078" s="18">
        <v>6000</v>
      </c>
      <c r="J1078" s="18">
        <v>7117.47</v>
      </c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</row>
    <row r="1079" spans="1:32" x14ac:dyDescent="0.2">
      <c r="A1079">
        <v>1596</v>
      </c>
      <c r="B1079" t="s">
        <v>332</v>
      </c>
      <c r="C1079" s="17">
        <v>0</v>
      </c>
      <c r="D1079" s="17">
        <v>593.75</v>
      </c>
      <c r="E1079" s="17">
        <v>593.75</v>
      </c>
      <c r="F1079" s="17">
        <v>0</v>
      </c>
      <c r="G1079" s="17">
        <v>0</v>
      </c>
      <c r="H1079" s="17">
        <v>0</v>
      </c>
      <c r="I1079" s="17">
        <v>0</v>
      </c>
      <c r="J1079" s="17">
        <v>593.75</v>
      </c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</row>
    <row r="1080" spans="1:32" x14ac:dyDescent="0.2">
      <c r="A1080">
        <v>1596</v>
      </c>
      <c r="B1080" t="s">
        <v>352</v>
      </c>
      <c r="C1080" s="17">
        <v>0</v>
      </c>
      <c r="D1080" s="18">
        <v>32969.519999999997</v>
      </c>
      <c r="E1080" s="18">
        <v>32969.519999999997</v>
      </c>
      <c r="F1080" s="18">
        <v>32969.519999999997</v>
      </c>
      <c r="G1080" s="18">
        <v>32969.519999999997</v>
      </c>
      <c r="H1080" s="18">
        <v>32969.519999999997</v>
      </c>
      <c r="I1080" s="18">
        <v>32969.519999999997</v>
      </c>
      <c r="J1080" s="17">
        <v>0</v>
      </c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</row>
    <row r="1081" spans="1:32" x14ac:dyDescent="0.2">
      <c r="A1081">
        <v>1596</v>
      </c>
      <c r="B1081" t="s">
        <v>432</v>
      </c>
      <c r="C1081" s="17">
        <v>0</v>
      </c>
      <c r="D1081" s="18">
        <v>4028.49</v>
      </c>
      <c r="E1081" s="18">
        <v>4028.49</v>
      </c>
      <c r="F1081" s="17">
        <v>0</v>
      </c>
      <c r="G1081" s="17">
        <v>0</v>
      </c>
      <c r="H1081" s="17">
        <v>0</v>
      </c>
      <c r="I1081" s="17">
        <v>0</v>
      </c>
      <c r="J1081" s="18">
        <v>4028.49</v>
      </c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</row>
    <row r="1082" spans="1:32" x14ac:dyDescent="0.2">
      <c r="A1082">
        <v>1596</v>
      </c>
      <c r="B1082" t="s">
        <v>433</v>
      </c>
      <c r="C1082" s="17">
        <v>0</v>
      </c>
      <c r="D1082" s="18">
        <v>16191.16</v>
      </c>
      <c r="E1082" s="18">
        <v>16191.16</v>
      </c>
      <c r="F1082" s="17">
        <v>0</v>
      </c>
      <c r="G1082" s="17">
        <v>0</v>
      </c>
      <c r="H1082" s="17">
        <v>0</v>
      </c>
      <c r="I1082" s="17">
        <v>0</v>
      </c>
      <c r="J1082" s="18">
        <v>16191.16</v>
      </c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</row>
    <row r="1083" spans="1:32" x14ac:dyDescent="0.2">
      <c r="A1083">
        <v>1596</v>
      </c>
      <c r="B1083" t="s">
        <v>507</v>
      </c>
      <c r="C1083" s="17">
        <v>0</v>
      </c>
      <c r="D1083" s="18">
        <v>7867.23</v>
      </c>
      <c r="E1083" s="18">
        <v>7867.23</v>
      </c>
      <c r="F1083" s="17">
        <v>0</v>
      </c>
      <c r="G1083" s="17">
        <v>0</v>
      </c>
      <c r="H1083" s="17">
        <v>0</v>
      </c>
      <c r="I1083" s="17">
        <v>0</v>
      </c>
      <c r="J1083" s="18">
        <v>7867.23</v>
      </c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</row>
    <row r="1084" spans="1:32" x14ac:dyDescent="0.2">
      <c r="A1084">
        <v>1596</v>
      </c>
      <c r="B1084" t="s">
        <v>508</v>
      </c>
      <c r="C1084" s="17">
        <v>0</v>
      </c>
      <c r="D1084" s="18">
        <v>7631.98</v>
      </c>
      <c r="E1084" s="18">
        <v>7631.98</v>
      </c>
      <c r="F1084" s="17">
        <v>0</v>
      </c>
      <c r="G1084" s="17">
        <v>0</v>
      </c>
      <c r="H1084" s="17">
        <v>0</v>
      </c>
      <c r="I1084" s="17">
        <v>0</v>
      </c>
      <c r="J1084" s="18">
        <v>7631.98</v>
      </c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</row>
    <row r="1085" spans="1:32" x14ac:dyDescent="0.2">
      <c r="A1085">
        <v>1596</v>
      </c>
      <c r="B1085" t="s">
        <v>570</v>
      </c>
      <c r="C1085" s="17">
        <v>0</v>
      </c>
      <c r="D1085" s="17">
        <v>736</v>
      </c>
      <c r="E1085" s="17">
        <v>736</v>
      </c>
      <c r="F1085" s="17">
        <v>0</v>
      </c>
      <c r="G1085" s="17">
        <v>0</v>
      </c>
      <c r="H1085" s="17">
        <v>0</v>
      </c>
      <c r="I1085" s="17">
        <v>0</v>
      </c>
      <c r="J1085" s="17">
        <v>736</v>
      </c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</row>
    <row r="1086" spans="1:32" x14ac:dyDescent="0.2">
      <c r="A1086">
        <v>1596</v>
      </c>
      <c r="B1086" t="s">
        <v>601</v>
      </c>
      <c r="C1086" s="17">
        <v>0</v>
      </c>
      <c r="D1086" s="18">
        <v>12185.05</v>
      </c>
      <c r="E1086" s="18">
        <v>12185.05</v>
      </c>
      <c r="F1086" s="17">
        <v>0</v>
      </c>
      <c r="G1086" s="17">
        <v>0</v>
      </c>
      <c r="H1086" s="17">
        <v>0</v>
      </c>
      <c r="I1086" s="17">
        <v>0</v>
      </c>
      <c r="J1086" s="18">
        <v>12185.05</v>
      </c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</row>
    <row r="1087" spans="1:32" x14ac:dyDescent="0.2">
      <c r="A1087">
        <v>1596</v>
      </c>
      <c r="B1087" t="s">
        <v>602</v>
      </c>
      <c r="C1087" s="17">
        <v>0</v>
      </c>
      <c r="D1087" s="18">
        <v>18935.62</v>
      </c>
      <c r="E1087" s="18">
        <v>18935.62</v>
      </c>
      <c r="F1087" s="18">
        <v>15859.05</v>
      </c>
      <c r="G1087" s="18">
        <v>15859.05</v>
      </c>
      <c r="H1087" s="18">
        <v>15859.05</v>
      </c>
      <c r="I1087" s="18">
        <v>15859.05</v>
      </c>
      <c r="J1087" s="18">
        <v>3076.57</v>
      </c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</row>
    <row r="1088" spans="1:32" x14ac:dyDescent="0.2">
      <c r="A1088">
        <v>1596</v>
      </c>
      <c r="B1088" t="s">
        <v>635</v>
      </c>
      <c r="C1088" s="17">
        <v>0</v>
      </c>
      <c r="D1088" s="18">
        <v>9750.6</v>
      </c>
      <c r="E1088" s="18">
        <v>9750.6</v>
      </c>
      <c r="F1088" s="18">
        <v>9750.6</v>
      </c>
      <c r="G1088" s="18">
        <v>9750.6</v>
      </c>
      <c r="H1088" s="18">
        <v>9750.6</v>
      </c>
      <c r="I1088" s="18">
        <v>9750.6</v>
      </c>
      <c r="J1088" s="17">
        <v>0</v>
      </c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</row>
    <row r="1089" spans="1:32" x14ac:dyDescent="0.2">
      <c r="A1089">
        <v>1596</v>
      </c>
      <c r="B1089" t="s">
        <v>656</v>
      </c>
      <c r="C1089" s="17">
        <v>0</v>
      </c>
      <c r="D1089" s="18">
        <v>3629.56</v>
      </c>
      <c r="E1089" s="18">
        <v>3629.56</v>
      </c>
      <c r="F1089" s="18">
        <v>2831.75</v>
      </c>
      <c r="G1089" s="18">
        <v>2831.75</v>
      </c>
      <c r="H1089" s="18">
        <v>2831.75</v>
      </c>
      <c r="I1089" s="18">
        <v>2831.75</v>
      </c>
      <c r="J1089" s="17">
        <v>797.81</v>
      </c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</row>
    <row r="1090" spans="1:32" x14ac:dyDescent="0.2">
      <c r="A1090">
        <v>1596</v>
      </c>
      <c r="B1090" t="s">
        <v>731</v>
      </c>
      <c r="C1090" s="17">
        <v>0</v>
      </c>
      <c r="D1090" s="18">
        <v>7548.8</v>
      </c>
      <c r="E1090" s="18">
        <v>7548.8</v>
      </c>
      <c r="F1090" s="18">
        <v>7548.8</v>
      </c>
      <c r="G1090" s="18">
        <v>7548.8</v>
      </c>
      <c r="H1090" s="18">
        <v>7548.8</v>
      </c>
      <c r="I1090" s="18">
        <v>7548.8</v>
      </c>
      <c r="J1090" s="17">
        <v>0</v>
      </c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</row>
    <row r="1091" spans="1:32" x14ac:dyDescent="0.2">
      <c r="A1091">
        <v>1596</v>
      </c>
      <c r="B1091" t="s">
        <v>745</v>
      </c>
      <c r="C1091" s="17">
        <v>0</v>
      </c>
      <c r="D1091" s="17">
        <v>389.08</v>
      </c>
      <c r="E1091" s="17">
        <v>389.08</v>
      </c>
      <c r="F1091" s="17">
        <v>0</v>
      </c>
      <c r="G1091" s="17">
        <v>0</v>
      </c>
      <c r="H1091" s="17">
        <v>0</v>
      </c>
      <c r="I1091" s="17">
        <v>0</v>
      </c>
      <c r="J1091" s="17">
        <v>389.08</v>
      </c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</row>
    <row r="1092" spans="1:32" x14ac:dyDescent="0.2">
      <c r="A1092">
        <v>1596</v>
      </c>
      <c r="B1092" t="s">
        <v>791</v>
      </c>
      <c r="C1092" s="17">
        <v>0</v>
      </c>
      <c r="D1092" s="18">
        <v>6828.75</v>
      </c>
      <c r="E1092" s="18">
        <v>6828.75</v>
      </c>
      <c r="F1092" s="18">
        <v>6828.75</v>
      </c>
      <c r="G1092" s="18">
        <v>6828.75</v>
      </c>
      <c r="H1092" s="18">
        <v>6828.75</v>
      </c>
      <c r="I1092" s="18">
        <v>6828.75</v>
      </c>
      <c r="J1092" s="17">
        <v>0</v>
      </c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</row>
    <row r="1093" spans="1:32" x14ac:dyDescent="0.2">
      <c r="A1093">
        <v>1596</v>
      </c>
      <c r="B1093" t="s">
        <v>825</v>
      </c>
      <c r="C1093" s="17">
        <v>0</v>
      </c>
      <c r="D1093" s="18">
        <v>16667.8</v>
      </c>
      <c r="E1093" s="18">
        <v>16667.8</v>
      </c>
      <c r="F1093" s="18">
        <v>16667.8</v>
      </c>
      <c r="G1093" s="18">
        <v>16667.8</v>
      </c>
      <c r="H1093" s="18">
        <v>16667.8</v>
      </c>
      <c r="I1093" s="18">
        <v>16591.89</v>
      </c>
      <c r="J1093" s="17">
        <v>0</v>
      </c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</row>
    <row r="1094" spans="1:32" x14ac:dyDescent="0.2">
      <c r="A1094">
        <v>1596</v>
      </c>
      <c r="B1094" t="s">
        <v>866</v>
      </c>
      <c r="C1094" s="17">
        <v>0</v>
      </c>
      <c r="D1094" s="18">
        <v>3239.53</v>
      </c>
      <c r="E1094" s="18">
        <v>3239.53</v>
      </c>
      <c r="F1094" s="17">
        <v>0</v>
      </c>
      <c r="G1094" s="17">
        <v>0</v>
      </c>
      <c r="H1094" s="17">
        <v>0</v>
      </c>
      <c r="I1094" s="17">
        <v>0</v>
      </c>
      <c r="J1094" s="18">
        <v>3239.53</v>
      </c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</row>
    <row r="1095" spans="1:32" x14ac:dyDescent="0.2">
      <c r="A1095">
        <v>1596</v>
      </c>
      <c r="B1095" t="s">
        <v>896</v>
      </c>
      <c r="C1095" s="17">
        <v>0</v>
      </c>
      <c r="D1095" s="18">
        <v>4405.09</v>
      </c>
      <c r="E1095" s="18">
        <v>4405.09</v>
      </c>
      <c r="F1095" s="17">
        <v>0</v>
      </c>
      <c r="G1095" s="17">
        <v>0</v>
      </c>
      <c r="H1095" s="17">
        <v>0</v>
      </c>
      <c r="I1095" s="17">
        <v>0</v>
      </c>
      <c r="J1095" s="18">
        <v>4405.09</v>
      </c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</row>
    <row r="1096" spans="1:32" x14ac:dyDescent="0.2">
      <c r="A1096">
        <v>1596</v>
      </c>
      <c r="B1096" t="s">
        <v>942</v>
      </c>
      <c r="C1096" s="17">
        <v>0</v>
      </c>
      <c r="D1096" s="18">
        <v>2404.65</v>
      </c>
      <c r="E1096" s="18">
        <v>2404.65</v>
      </c>
      <c r="F1096" s="17">
        <v>0</v>
      </c>
      <c r="G1096" s="17">
        <v>0</v>
      </c>
      <c r="H1096" s="17">
        <v>0</v>
      </c>
      <c r="I1096" s="17">
        <v>0</v>
      </c>
      <c r="J1096" s="18">
        <v>2404.65</v>
      </c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</row>
    <row r="1097" spans="1:32" x14ac:dyDescent="0.2">
      <c r="A1097">
        <v>1596</v>
      </c>
      <c r="B1097" t="s">
        <v>966</v>
      </c>
      <c r="C1097" s="17">
        <v>0</v>
      </c>
      <c r="D1097" s="17">
        <v>156.49</v>
      </c>
      <c r="E1097" s="17">
        <v>156.49</v>
      </c>
      <c r="F1097" s="17">
        <v>0</v>
      </c>
      <c r="G1097" s="17">
        <v>0</v>
      </c>
      <c r="H1097" s="17">
        <v>0</v>
      </c>
      <c r="I1097" s="17">
        <v>0</v>
      </c>
      <c r="J1097" s="17">
        <v>156.49</v>
      </c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</row>
    <row r="1098" spans="1:32" x14ac:dyDescent="0.2">
      <c r="A1098">
        <v>1596</v>
      </c>
      <c r="B1098" t="s">
        <v>967</v>
      </c>
      <c r="C1098" s="17">
        <v>0</v>
      </c>
      <c r="D1098" s="18">
        <v>2291.87</v>
      </c>
      <c r="E1098" s="18">
        <v>2291.87</v>
      </c>
      <c r="F1098" s="18">
        <v>2291.87</v>
      </c>
      <c r="G1098" s="18">
        <v>2291.87</v>
      </c>
      <c r="H1098" s="18">
        <v>2291.87</v>
      </c>
      <c r="I1098" s="18">
        <v>2291.87</v>
      </c>
      <c r="J1098" s="17">
        <v>0</v>
      </c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</row>
    <row r="1099" spans="1:32" x14ac:dyDescent="0.2">
      <c r="A1099">
        <v>1596</v>
      </c>
      <c r="B1099" t="s">
        <v>990</v>
      </c>
      <c r="C1099" s="17">
        <v>0</v>
      </c>
      <c r="D1099" s="18">
        <v>1531.4</v>
      </c>
      <c r="E1099" s="18">
        <v>1531.4</v>
      </c>
      <c r="F1099" s="17">
        <v>0</v>
      </c>
      <c r="G1099" s="17">
        <v>0</v>
      </c>
      <c r="H1099" s="17">
        <v>0</v>
      </c>
      <c r="I1099" s="17">
        <v>0</v>
      </c>
      <c r="J1099" s="18">
        <v>1531.4</v>
      </c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</row>
    <row r="1100" spans="1:32" x14ac:dyDescent="0.2">
      <c r="A1100">
        <v>1596</v>
      </c>
      <c r="B1100" t="s">
        <v>1039</v>
      </c>
      <c r="C1100" s="17">
        <v>0</v>
      </c>
      <c r="D1100" s="18">
        <v>1574.94</v>
      </c>
      <c r="E1100" s="18">
        <v>1574.94</v>
      </c>
      <c r="F1100" s="17">
        <v>0</v>
      </c>
      <c r="G1100" s="17">
        <v>0</v>
      </c>
      <c r="H1100" s="17">
        <v>0</v>
      </c>
      <c r="I1100" s="17">
        <v>0</v>
      </c>
      <c r="J1100" s="18">
        <v>1574.94</v>
      </c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</row>
    <row r="1101" spans="1:32" x14ac:dyDescent="0.2">
      <c r="A1101">
        <v>1596</v>
      </c>
      <c r="B1101" t="s">
        <v>1040</v>
      </c>
      <c r="C1101" s="17">
        <v>0</v>
      </c>
      <c r="D1101" s="18">
        <v>4682.58</v>
      </c>
      <c r="E1101" s="18">
        <v>4682.58</v>
      </c>
      <c r="F1101" s="17">
        <v>0</v>
      </c>
      <c r="G1101" s="17">
        <v>0</v>
      </c>
      <c r="H1101" s="17">
        <v>0</v>
      </c>
      <c r="I1101" s="17">
        <v>0</v>
      </c>
      <c r="J1101" s="18">
        <v>4682.58</v>
      </c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</row>
    <row r="1102" spans="1:32" x14ac:dyDescent="0.2">
      <c r="A1102">
        <v>1596</v>
      </c>
      <c r="B1102" t="s">
        <v>1098</v>
      </c>
      <c r="C1102" s="17">
        <v>0</v>
      </c>
      <c r="D1102" s="18">
        <v>18935.66</v>
      </c>
      <c r="E1102" s="18">
        <v>18935.66</v>
      </c>
      <c r="F1102" s="17">
        <v>0</v>
      </c>
      <c r="G1102" s="17">
        <v>0</v>
      </c>
      <c r="H1102" s="17">
        <v>0</v>
      </c>
      <c r="I1102" s="17">
        <v>0</v>
      </c>
      <c r="J1102" s="18">
        <v>18935.66</v>
      </c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</row>
    <row r="1103" spans="1:32" x14ac:dyDescent="0.2">
      <c r="A1103">
        <v>1596</v>
      </c>
      <c r="B1103" t="s">
        <v>1099</v>
      </c>
      <c r="C1103" s="17">
        <v>0</v>
      </c>
      <c r="D1103" s="18">
        <v>8899.01</v>
      </c>
      <c r="E1103" s="18">
        <v>8899.01</v>
      </c>
      <c r="F1103" s="18">
        <v>1925</v>
      </c>
      <c r="G1103" s="18">
        <v>1925</v>
      </c>
      <c r="H1103" s="18">
        <v>1925</v>
      </c>
      <c r="I1103" s="18">
        <v>1925</v>
      </c>
      <c r="J1103" s="18">
        <v>6974.01</v>
      </c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</row>
    <row r="1104" spans="1:32" x14ac:dyDescent="0.2">
      <c r="A1104">
        <v>1596</v>
      </c>
      <c r="B1104" t="s">
        <v>1163</v>
      </c>
      <c r="C1104" s="17">
        <v>0</v>
      </c>
      <c r="D1104" s="18">
        <v>13979.54</v>
      </c>
      <c r="E1104" s="18">
        <v>13979.54</v>
      </c>
      <c r="F1104" s="17">
        <v>0</v>
      </c>
      <c r="G1104" s="17">
        <v>0</v>
      </c>
      <c r="H1104" s="17">
        <v>0</v>
      </c>
      <c r="I1104" s="17">
        <v>0</v>
      </c>
      <c r="J1104" s="18">
        <v>13979.54</v>
      </c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</row>
    <row r="1105" spans="1:32" x14ac:dyDescent="0.2">
      <c r="A1105">
        <v>1596</v>
      </c>
      <c r="B1105" t="s">
        <v>1164</v>
      </c>
      <c r="C1105" s="17">
        <v>0</v>
      </c>
      <c r="D1105" s="18">
        <v>25506.93</v>
      </c>
      <c r="E1105" s="18">
        <v>25506.93</v>
      </c>
      <c r="F1105" s="18">
        <v>13667.1</v>
      </c>
      <c r="G1105" s="18">
        <v>13667.1</v>
      </c>
      <c r="H1105" s="18">
        <v>13667.1</v>
      </c>
      <c r="I1105" s="18">
        <v>13667.1</v>
      </c>
      <c r="J1105" s="18">
        <v>11839.83</v>
      </c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</row>
    <row r="1106" spans="1:32" x14ac:dyDescent="0.2">
      <c r="A1106">
        <v>1596</v>
      </c>
      <c r="B1106" t="s">
        <v>1191</v>
      </c>
      <c r="C1106" s="17">
        <v>0</v>
      </c>
      <c r="D1106" s="17">
        <v>372.22</v>
      </c>
      <c r="E1106" s="17">
        <v>372.22</v>
      </c>
      <c r="F1106" s="17">
        <v>0</v>
      </c>
      <c r="G1106" s="17">
        <v>0</v>
      </c>
      <c r="H1106" s="17">
        <v>0</v>
      </c>
      <c r="I1106" s="17">
        <v>0</v>
      </c>
      <c r="J1106" s="17">
        <v>372.22</v>
      </c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</row>
    <row r="1107" spans="1:32" x14ac:dyDescent="0.2">
      <c r="A1107">
        <v>1596</v>
      </c>
      <c r="B1107" t="s">
        <v>1217</v>
      </c>
      <c r="C1107" s="17">
        <v>0</v>
      </c>
      <c r="D1107" s="18">
        <v>2770.31</v>
      </c>
      <c r="E1107" s="18">
        <v>2770.31</v>
      </c>
      <c r="F1107" s="17">
        <v>0</v>
      </c>
      <c r="G1107" s="17">
        <v>0</v>
      </c>
      <c r="H1107" s="17">
        <v>0</v>
      </c>
      <c r="I1107" s="17">
        <v>0</v>
      </c>
      <c r="J1107" s="18">
        <v>2770.31</v>
      </c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</row>
    <row r="1108" spans="1:32" x14ac:dyDescent="0.2">
      <c r="A1108">
        <v>1596</v>
      </c>
      <c r="B1108" t="s">
        <v>1242</v>
      </c>
      <c r="C1108" s="17">
        <v>0</v>
      </c>
      <c r="D1108" s="17">
        <v>367.47</v>
      </c>
      <c r="E1108" s="17">
        <v>367.47</v>
      </c>
      <c r="F1108" s="17">
        <v>0</v>
      </c>
      <c r="G1108" s="17">
        <v>0</v>
      </c>
      <c r="H1108" s="17">
        <v>0</v>
      </c>
      <c r="I1108" s="17">
        <v>0</v>
      </c>
      <c r="J1108" s="17">
        <v>367.47</v>
      </c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</row>
    <row r="1109" spans="1:32" x14ac:dyDescent="0.2">
      <c r="A1109">
        <v>1596</v>
      </c>
      <c r="B1109" t="s">
        <v>1274</v>
      </c>
      <c r="C1109" s="17">
        <v>0</v>
      </c>
      <c r="D1109" s="18">
        <v>1297.1500000000001</v>
      </c>
      <c r="E1109" s="18">
        <v>1297.1500000000001</v>
      </c>
      <c r="F1109" s="17">
        <v>0</v>
      </c>
      <c r="G1109" s="17">
        <v>0</v>
      </c>
      <c r="H1109" s="17">
        <v>0</v>
      </c>
      <c r="I1109" s="17">
        <v>0</v>
      </c>
      <c r="J1109" s="18">
        <v>1297.1500000000001</v>
      </c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</row>
    <row r="1110" spans="1:32" x14ac:dyDescent="0.2">
      <c r="A1110">
        <v>1596</v>
      </c>
      <c r="B1110" t="s">
        <v>1275</v>
      </c>
      <c r="C1110" s="17">
        <v>0</v>
      </c>
      <c r="D1110" s="18">
        <v>20191.45</v>
      </c>
      <c r="E1110" s="18">
        <v>20191.45</v>
      </c>
      <c r="F1110" s="18">
        <v>10649.85</v>
      </c>
      <c r="G1110" s="18">
        <v>10649.85</v>
      </c>
      <c r="H1110" s="18">
        <v>10649.85</v>
      </c>
      <c r="I1110" s="18">
        <v>10649.85</v>
      </c>
      <c r="J1110" s="18">
        <v>9541.6</v>
      </c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</row>
    <row r="1111" spans="1:32" x14ac:dyDescent="0.2">
      <c r="A1111">
        <v>1596</v>
      </c>
      <c r="B1111" t="s">
        <v>1298</v>
      </c>
      <c r="C1111" s="17">
        <v>0</v>
      </c>
      <c r="D1111" s="18">
        <v>3166.66</v>
      </c>
      <c r="E1111" s="18">
        <v>3166.66</v>
      </c>
      <c r="F1111" s="17">
        <v>0</v>
      </c>
      <c r="G1111" s="17">
        <v>0</v>
      </c>
      <c r="H1111" s="17">
        <v>0</v>
      </c>
      <c r="I1111" s="17">
        <v>0</v>
      </c>
      <c r="J1111" s="18">
        <v>3166.66</v>
      </c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</row>
    <row r="1112" spans="1:32" x14ac:dyDescent="0.2">
      <c r="A1112">
        <v>1596</v>
      </c>
      <c r="B1112" t="s">
        <v>1408</v>
      </c>
      <c r="C1112" s="17">
        <v>0</v>
      </c>
      <c r="D1112" s="18">
        <v>1435.28</v>
      </c>
      <c r="E1112" s="18">
        <v>1435.28</v>
      </c>
      <c r="F1112" s="17">
        <v>0</v>
      </c>
      <c r="G1112" s="17">
        <v>0</v>
      </c>
      <c r="H1112" s="17">
        <v>0</v>
      </c>
      <c r="I1112" s="17">
        <v>0</v>
      </c>
      <c r="J1112" s="18">
        <v>1435.28</v>
      </c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</row>
    <row r="1113" spans="1:32" x14ac:dyDescent="0.2">
      <c r="A1113">
        <v>1596</v>
      </c>
      <c r="B1113" t="s">
        <v>1409</v>
      </c>
      <c r="C1113" s="17">
        <v>0</v>
      </c>
      <c r="D1113" s="18">
        <v>1435.28</v>
      </c>
      <c r="E1113" s="18">
        <v>1435.28</v>
      </c>
      <c r="F1113" s="17">
        <v>0</v>
      </c>
      <c r="G1113" s="17">
        <v>0</v>
      </c>
      <c r="H1113" s="17">
        <v>0</v>
      </c>
      <c r="I1113" s="17">
        <v>0</v>
      </c>
      <c r="J1113" s="18">
        <v>1435.28</v>
      </c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</row>
    <row r="1114" spans="1:32" x14ac:dyDescent="0.2">
      <c r="A1114">
        <v>1596</v>
      </c>
      <c r="B1114" t="s">
        <v>1435</v>
      </c>
      <c r="C1114" s="17">
        <v>0</v>
      </c>
      <c r="D1114" s="18">
        <v>4690.51</v>
      </c>
      <c r="E1114" s="18">
        <v>4690.51</v>
      </c>
      <c r="F1114" s="17">
        <v>0</v>
      </c>
      <c r="G1114" s="17">
        <v>0</v>
      </c>
      <c r="H1114" s="17">
        <v>0</v>
      </c>
      <c r="I1114" s="17">
        <v>0</v>
      </c>
      <c r="J1114" s="18">
        <v>4690.51</v>
      </c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</row>
    <row r="1115" spans="1:32" x14ac:dyDescent="0.2">
      <c r="A1115">
        <v>1596</v>
      </c>
      <c r="B1115" t="s">
        <v>1436</v>
      </c>
      <c r="C1115" s="17">
        <v>0</v>
      </c>
      <c r="D1115" s="18">
        <v>33976.82</v>
      </c>
      <c r="E1115" s="18">
        <v>33976.82</v>
      </c>
      <c r="F1115" s="18">
        <v>32337.67</v>
      </c>
      <c r="G1115" s="18">
        <v>32337.67</v>
      </c>
      <c r="H1115" s="18">
        <v>32337.67</v>
      </c>
      <c r="I1115" s="18">
        <v>32337.67</v>
      </c>
      <c r="J1115" s="18">
        <v>1639.15</v>
      </c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</row>
    <row r="1116" spans="1:32" x14ac:dyDescent="0.2">
      <c r="A1116">
        <v>1596</v>
      </c>
      <c r="B1116" t="s">
        <v>1461</v>
      </c>
      <c r="C1116" s="17">
        <v>0</v>
      </c>
      <c r="D1116" s="18">
        <v>1453.95</v>
      </c>
      <c r="E1116" s="18">
        <v>1453.95</v>
      </c>
      <c r="F1116" s="17">
        <v>0</v>
      </c>
      <c r="G1116" s="17">
        <v>0</v>
      </c>
      <c r="H1116" s="17">
        <v>0</v>
      </c>
      <c r="I1116" s="17">
        <v>0</v>
      </c>
      <c r="J1116" s="18">
        <v>1453.95</v>
      </c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</row>
    <row r="1117" spans="1:32" x14ac:dyDescent="0.2">
      <c r="A1117">
        <v>1596</v>
      </c>
      <c r="B1117" t="s">
        <v>1462</v>
      </c>
      <c r="C1117" s="17">
        <v>0</v>
      </c>
      <c r="D1117" s="18">
        <v>16303.02</v>
      </c>
      <c r="E1117" s="18">
        <v>16303.02</v>
      </c>
      <c r="F1117" s="18">
        <v>16001.8</v>
      </c>
      <c r="G1117" s="18">
        <v>16001.8</v>
      </c>
      <c r="H1117" s="18">
        <v>16001.8</v>
      </c>
      <c r="I1117" s="18">
        <v>16001.8</v>
      </c>
      <c r="J1117" s="17">
        <v>301.22000000000003</v>
      </c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</row>
    <row r="1118" spans="1:32" x14ac:dyDescent="0.2">
      <c r="A1118">
        <v>1596</v>
      </c>
      <c r="B1118" t="s">
        <v>1489</v>
      </c>
      <c r="C1118" s="17">
        <v>0</v>
      </c>
      <c r="D1118" s="18">
        <v>3140.09</v>
      </c>
      <c r="E1118" s="18">
        <v>3140.09</v>
      </c>
      <c r="F1118" s="17">
        <v>0</v>
      </c>
      <c r="G1118" s="17">
        <v>0</v>
      </c>
      <c r="H1118" s="17">
        <v>0</v>
      </c>
      <c r="I1118" s="17">
        <v>0</v>
      </c>
      <c r="J1118" s="18">
        <v>3140.09</v>
      </c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</row>
    <row r="1119" spans="1:32" x14ac:dyDescent="0.2">
      <c r="A1119">
        <v>1596</v>
      </c>
      <c r="B1119" t="s">
        <v>1525</v>
      </c>
      <c r="C1119" s="17">
        <v>0</v>
      </c>
      <c r="D1119" s="17">
        <v>968.47</v>
      </c>
      <c r="E1119" s="17">
        <v>968.47</v>
      </c>
      <c r="F1119" s="17">
        <v>0</v>
      </c>
      <c r="G1119" s="17">
        <v>0</v>
      </c>
      <c r="H1119" s="17">
        <v>0</v>
      </c>
      <c r="I1119" s="17">
        <v>0</v>
      </c>
      <c r="J1119" s="17">
        <v>968.47</v>
      </c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</row>
    <row r="1120" spans="1:32" x14ac:dyDescent="0.2">
      <c r="A1120">
        <v>1596</v>
      </c>
      <c r="B1120" t="s">
        <v>1575</v>
      </c>
      <c r="C1120" s="17">
        <v>0</v>
      </c>
      <c r="D1120" s="18">
        <v>6716.37</v>
      </c>
      <c r="E1120" s="18">
        <v>6716.37</v>
      </c>
      <c r="F1120" s="17">
        <v>0</v>
      </c>
      <c r="G1120" s="17">
        <v>0</v>
      </c>
      <c r="H1120" s="17">
        <v>0</v>
      </c>
      <c r="I1120" s="17">
        <v>0</v>
      </c>
      <c r="J1120" s="18">
        <v>6716.37</v>
      </c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</row>
    <row r="1121" spans="1:32" x14ac:dyDescent="0.2">
      <c r="A1121">
        <v>1596</v>
      </c>
      <c r="B1121" t="s">
        <v>1576</v>
      </c>
      <c r="C1121" s="17">
        <v>0</v>
      </c>
      <c r="D1121" s="18">
        <v>9965.5300000000007</v>
      </c>
      <c r="E1121" s="18">
        <v>9965.5300000000007</v>
      </c>
      <c r="F1121" s="17">
        <v>0</v>
      </c>
      <c r="G1121" s="17">
        <v>0</v>
      </c>
      <c r="H1121" s="17">
        <v>0</v>
      </c>
      <c r="I1121" s="17">
        <v>0</v>
      </c>
      <c r="J1121" s="18">
        <v>9965.5300000000007</v>
      </c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</row>
    <row r="1122" spans="1:32" x14ac:dyDescent="0.2">
      <c r="A1122">
        <v>1596</v>
      </c>
      <c r="B1122" t="s">
        <v>1626</v>
      </c>
      <c r="C1122" s="17">
        <v>0</v>
      </c>
      <c r="D1122" s="18">
        <v>2561.19</v>
      </c>
      <c r="E1122" s="18">
        <v>2561.19</v>
      </c>
      <c r="F1122" s="17">
        <v>0</v>
      </c>
      <c r="G1122" s="17">
        <v>0</v>
      </c>
      <c r="H1122" s="17">
        <v>0</v>
      </c>
      <c r="I1122" s="17">
        <v>0</v>
      </c>
      <c r="J1122" s="18">
        <v>2561.19</v>
      </c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</row>
    <row r="1123" spans="1:32" x14ac:dyDescent="0.2">
      <c r="A1123">
        <v>1596</v>
      </c>
      <c r="B1123" t="s">
        <v>1627</v>
      </c>
      <c r="C1123" s="17">
        <v>0</v>
      </c>
      <c r="D1123" s="18">
        <v>25454.86</v>
      </c>
      <c r="E1123" s="18">
        <v>25454.86</v>
      </c>
      <c r="F1123" s="18">
        <v>22925.84</v>
      </c>
      <c r="G1123" s="18">
        <v>22925.84</v>
      </c>
      <c r="H1123" s="18">
        <v>22925.84</v>
      </c>
      <c r="I1123" s="18">
        <v>22925.81</v>
      </c>
      <c r="J1123" s="18">
        <v>2529.02</v>
      </c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</row>
    <row r="1124" spans="1:32" x14ac:dyDescent="0.2">
      <c r="A1124">
        <v>1596</v>
      </c>
      <c r="B1124" t="s">
        <v>1668</v>
      </c>
      <c r="C1124" s="17">
        <v>0</v>
      </c>
      <c r="D1124" s="18">
        <v>9289.66</v>
      </c>
      <c r="E1124" s="18">
        <v>9289.66</v>
      </c>
      <c r="F1124" s="17">
        <v>0</v>
      </c>
      <c r="G1124" s="17">
        <v>0</v>
      </c>
      <c r="H1124" s="17">
        <v>0</v>
      </c>
      <c r="I1124" s="17">
        <v>0</v>
      </c>
      <c r="J1124" s="18">
        <v>9289.66</v>
      </c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</row>
    <row r="1125" spans="1:32" x14ac:dyDescent="0.2">
      <c r="A1125">
        <v>1596</v>
      </c>
      <c r="B1125" t="s">
        <v>1669</v>
      </c>
      <c r="C1125" s="17">
        <v>0</v>
      </c>
      <c r="D1125" s="18">
        <v>17419.87</v>
      </c>
      <c r="E1125" s="18">
        <v>17419.87</v>
      </c>
      <c r="F1125" s="17">
        <v>0</v>
      </c>
      <c r="G1125" s="17">
        <v>0</v>
      </c>
      <c r="H1125" s="17">
        <v>0</v>
      </c>
      <c r="I1125" s="17">
        <v>0</v>
      </c>
      <c r="J1125" s="18">
        <v>17419.87</v>
      </c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</row>
    <row r="1126" spans="1:32" x14ac:dyDescent="0.2">
      <c r="A1126">
        <v>1596</v>
      </c>
      <c r="B1126" t="s">
        <v>1713</v>
      </c>
      <c r="C1126" s="17">
        <v>0</v>
      </c>
      <c r="D1126" s="18">
        <v>2687.59</v>
      </c>
      <c r="E1126" s="18">
        <v>2687.59</v>
      </c>
      <c r="F1126" s="17">
        <v>0</v>
      </c>
      <c r="G1126" s="17">
        <v>0</v>
      </c>
      <c r="H1126" s="17">
        <v>0</v>
      </c>
      <c r="I1126" s="17">
        <v>0</v>
      </c>
      <c r="J1126" s="18">
        <v>2687.59</v>
      </c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</row>
    <row r="1127" spans="1:32" x14ac:dyDescent="0.2">
      <c r="A1127">
        <v>1596</v>
      </c>
      <c r="B1127" t="s">
        <v>1773</v>
      </c>
      <c r="C1127" s="17">
        <v>0</v>
      </c>
      <c r="D1127" s="18">
        <v>40522.93</v>
      </c>
      <c r="E1127" s="18">
        <v>40522.93</v>
      </c>
      <c r="F1127" s="17">
        <v>0</v>
      </c>
      <c r="G1127" s="17">
        <v>0</v>
      </c>
      <c r="H1127" s="17">
        <v>0</v>
      </c>
      <c r="I1127" s="17">
        <v>0</v>
      </c>
      <c r="J1127" s="18">
        <v>40522.93</v>
      </c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</row>
    <row r="1128" spans="1:32" x14ac:dyDescent="0.2">
      <c r="A1128">
        <v>1596</v>
      </c>
      <c r="B1128" t="s">
        <v>1774</v>
      </c>
      <c r="C1128" s="17">
        <v>0</v>
      </c>
      <c r="D1128" s="18">
        <v>344166.7</v>
      </c>
      <c r="E1128" s="18">
        <v>344166.7</v>
      </c>
      <c r="F1128" s="18">
        <v>82395.44</v>
      </c>
      <c r="G1128" s="18">
        <v>82395.44</v>
      </c>
      <c r="H1128" s="18">
        <v>82395.44</v>
      </c>
      <c r="I1128" s="18">
        <v>82395.44</v>
      </c>
      <c r="J1128" s="18">
        <v>261771.26</v>
      </c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</row>
    <row r="1129" spans="1:32" x14ac:dyDescent="0.2">
      <c r="A1129">
        <v>1596</v>
      </c>
      <c r="B1129" t="s">
        <v>1867</v>
      </c>
      <c r="C1129" s="17">
        <v>0</v>
      </c>
      <c r="D1129" s="18">
        <v>23202.22</v>
      </c>
      <c r="E1129" s="18">
        <v>23202.22</v>
      </c>
      <c r="F1129" s="18">
        <v>23202.22</v>
      </c>
      <c r="G1129" s="18">
        <v>23202.22</v>
      </c>
      <c r="H1129" s="18">
        <v>23202.22</v>
      </c>
      <c r="I1129" s="18">
        <v>23174.32</v>
      </c>
      <c r="J1129" s="17">
        <v>0</v>
      </c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</row>
    <row r="1130" spans="1:32" x14ac:dyDescent="0.2">
      <c r="A1130">
        <v>1596</v>
      </c>
      <c r="B1130" t="s">
        <v>1910</v>
      </c>
      <c r="C1130" s="17">
        <v>0</v>
      </c>
      <c r="D1130" s="18">
        <v>18116.72</v>
      </c>
      <c r="E1130" s="18">
        <v>18116.72</v>
      </c>
      <c r="F1130" s="17">
        <v>0</v>
      </c>
      <c r="G1130" s="17">
        <v>0</v>
      </c>
      <c r="H1130" s="17">
        <v>0</v>
      </c>
      <c r="I1130" s="17">
        <v>0</v>
      </c>
      <c r="J1130" s="18">
        <v>18116.72</v>
      </c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</row>
    <row r="1131" spans="1:32" x14ac:dyDescent="0.2">
      <c r="A1131">
        <v>1596</v>
      </c>
      <c r="B1131" t="s">
        <v>1988</v>
      </c>
      <c r="C1131" s="17">
        <v>0</v>
      </c>
      <c r="D1131" s="18">
        <v>5614.8</v>
      </c>
      <c r="E1131" s="18">
        <v>5614.8</v>
      </c>
      <c r="F1131" s="17">
        <v>0</v>
      </c>
      <c r="G1131" s="17">
        <v>0</v>
      </c>
      <c r="H1131" s="17">
        <v>0</v>
      </c>
      <c r="I1131" s="17">
        <v>0</v>
      </c>
      <c r="J1131" s="18">
        <v>5614.8</v>
      </c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</row>
    <row r="1132" spans="1:32" x14ac:dyDescent="0.2">
      <c r="A1132">
        <v>1596</v>
      </c>
      <c r="B1132" t="s">
        <v>1989</v>
      </c>
      <c r="C1132" s="17">
        <v>0</v>
      </c>
      <c r="D1132" s="18">
        <v>5557.2</v>
      </c>
      <c r="E1132" s="18">
        <v>5557.2</v>
      </c>
      <c r="F1132" s="18">
        <v>5557.2</v>
      </c>
      <c r="G1132" s="18">
        <v>5557.2</v>
      </c>
      <c r="H1132" s="18">
        <v>5557.2</v>
      </c>
      <c r="I1132" s="18">
        <v>5557.2</v>
      </c>
      <c r="J1132" s="17">
        <v>0</v>
      </c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</row>
    <row r="1133" spans="1:32" x14ac:dyDescent="0.2">
      <c r="A1133">
        <v>1596</v>
      </c>
      <c r="B1133" t="s">
        <v>2026</v>
      </c>
      <c r="C1133" s="17">
        <v>0</v>
      </c>
      <c r="D1133" s="18">
        <v>5002.8599999999997</v>
      </c>
      <c r="E1133" s="18">
        <v>5002.8599999999997</v>
      </c>
      <c r="F1133" s="17">
        <v>0</v>
      </c>
      <c r="G1133" s="17">
        <v>0</v>
      </c>
      <c r="H1133" s="17">
        <v>0</v>
      </c>
      <c r="I1133" s="17">
        <v>0</v>
      </c>
      <c r="J1133" s="18">
        <v>5002.8599999999997</v>
      </c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</row>
    <row r="1134" spans="1:32" x14ac:dyDescent="0.2">
      <c r="A1134">
        <v>1596</v>
      </c>
      <c r="B1134" t="s">
        <v>2027</v>
      </c>
      <c r="C1134" s="17">
        <v>0</v>
      </c>
      <c r="D1134" s="18">
        <v>1176.9000000000001</v>
      </c>
      <c r="E1134" s="18">
        <v>1176.9000000000001</v>
      </c>
      <c r="F1134" s="17">
        <v>0</v>
      </c>
      <c r="G1134" s="17">
        <v>0</v>
      </c>
      <c r="H1134" s="17">
        <v>0</v>
      </c>
      <c r="I1134" s="17">
        <v>0</v>
      </c>
      <c r="J1134" s="18">
        <v>1176.9000000000001</v>
      </c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</row>
    <row r="1135" spans="1:32" x14ac:dyDescent="0.2">
      <c r="A1135">
        <v>1596</v>
      </c>
      <c r="B1135" t="s">
        <v>2071</v>
      </c>
      <c r="C1135" s="17">
        <v>0</v>
      </c>
      <c r="D1135" s="17">
        <v>559.80999999999995</v>
      </c>
      <c r="E1135" s="17">
        <v>559.80999999999995</v>
      </c>
      <c r="F1135" s="17">
        <v>0</v>
      </c>
      <c r="G1135" s="17">
        <v>0</v>
      </c>
      <c r="H1135" s="17">
        <v>0</v>
      </c>
      <c r="I1135" s="17">
        <v>0</v>
      </c>
      <c r="J1135" s="17">
        <v>559.80999999999995</v>
      </c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</row>
    <row r="1136" spans="1:32" x14ac:dyDescent="0.2">
      <c r="A1136">
        <v>1596</v>
      </c>
      <c r="B1136" t="s">
        <v>2124</v>
      </c>
      <c r="C1136" s="17">
        <v>0</v>
      </c>
      <c r="D1136" s="18">
        <v>9531.73</v>
      </c>
      <c r="E1136" s="18">
        <v>9531.73</v>
      </c>
      <c r="F1136" s="17">
        <v>0</v>
      </c>
      <c r="G1136" s="17">
        <v>0</v>
      </c>
      <c r="H1136" s="17">
        <v>0</v>
      </c>
      <c r="I1136" s="17">
        <v>0</v>
      </c>
      <c r="J1136" s="18">
        <v>9531.73</v>
      </c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</row>
    <row r="1137" spans="1:32" x14ac:dyDescent="0.2">
      <c r="A1137">
        <v>1596</v>
      </c>
      <c r="B1137" t="s">
        <v>2163</v>
      </c>
      <c r="C1137" s="17">
        <v>0</v>
      </c>
      <c r="D1137" s="18">
        <v>5838.67</v>
      </c>
      <c r="E1137" s="18">
        <v>5838.67</v>
      </c>
      <c r="F1137" s="17">
        <v>0</v>
      </c>
      <c r="G1137" s="17">
        <v>0</v>
      </c>
      <c r="H1137" s="17">
        <v>0</v>
      </c>
      <c r="I1137" s="17">
        <v>0</v>
      </c>
      <c r="J1137" s="18">
        <v>5838.67</v>
      </c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</row>
    <row r="1138" spans="1:32" x14ac:dyDescent="0.2">
      <c r="A1138">
        <v>1596</v>
      </c>
      <c r="B1138" t="s">
        <v>2199</v>
      </c>
      <c r="C1138" s="17">
        <v>0</v>
      </c>
      <c r="D1138" s="18">
        <v>1714.84</v>
      </c>
      <c r="E1138" s="18">
        <v>1714.84</v>
      </c>
      <c r="F1138" s="17">
        <v>0</v>
      </c>
      <c r="G1138" s="17">
        <v>0</v>
      </c>
      <c r="H1138" s="17">
        <v>0</v>
      </c>
      <c r="I1138" s="17">
        <v>0</v>
      </c>
      <c r="J1138" s="18">
        <v>1714.84</v>
      </c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</row>
    <row r="1139" spans="1:32" x14ac:dyDescent="0.2">
      <c r="A1139">
        <v>1596</v>
      </c>
      <c r="B1139" t="s">
        <v>2219</v>
      </c>
      <c r="C1139" s="17">
        <v>0</v>
      </c>
      <c r="D1139" s="18">
        <v>1921.58</v>
      </c>
      <c r="E1139" s="18">
        <v>1921.58</v>
      </c>
      <c r="F1139" s="17">
        <v>0</v>
      </c>
      <c r="G1139" s="17">
        <v>0</v>
      </c>
      <c r="H1139" s="17">
        <v>0</v>
      </c>
      <c r="I1139" s="17">
        <v>0</v>
      </c>
      <c r="J1139" s="18">
        <v>1921.58</v>
      </c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</row>
    <row r="1140" spans="1:32" x14ac:dyDescent="0.2">
      <c r="A1140">
        <v>1596</v>
      </c>
      <c r="B1140" t="s">
        <v>2225</v>
      </c>
      <c r="C1140" s="17">
        <v>0</v>
      </c>
      <c r="D1140" s="18">
        <v>3874.4</v>
      </c>
      <c r="E1140" s="18">
        <v>3874.4</v>
      </c>
      <c r="F1140" s="17">
        <v>0</v>
      </c>
      <c r="G1140" s="17">
        <v>0</v>
      </c>
      <c r="H1140" s="17">
        <v>0</v>
      </c>
      <c r="I1140" s="17">
        <v>0</v>
      </c>
      <c r="J1140" s="18">
        <v>3874.4</v>
      </c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</row>
    <row r="1141" spans="1:32" x14ac:dyDescent="0.2">
      <c r="A1141">
        <v>1611</v>
      </c>
      <c r="B1141" t="s">
        <v>1577</v>
      </c>
      <c r="C1141" s="18">
        <v>3968103.34</v>
      </c>
      <c r="D1141" s="18">
        <v>-3870532.11</v>
      </c>
      <c r="E1141" s="18">
        <v>97571.23</v>
      </c>
      <c r="F1141" s="17">
        <v>0</v>
      </c>
      <c r="G1141" s="17">
        <v>0</v>
      </c>
      <c r="H1141" s="17">
        <v>0</v>
      </c>
      <c r="I1141" s="17">
        <v>0</v>
      </c>
      <c r="J1141" s="18">
        <v>97571.23</v>
      </c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</row>
    <row r="1142" spans="1:32" x14ac:dyDescent="0.2">
      <c r="A1142">
        <v>1611</v>
      </c>
      <c r="B1142" t="s">
        <v>1578</v>
      </c>
      <c r="C1142" s="18">
        <v>5676133.4500000002</v>
      </c>
      <c r="D1142" s="18">
        <v>-4117897.94</v>
      </c>
      <c r="E1142" s="18">
        <v>1558235.51</v>
      </c>
      <c r="F1142" s="17">
        <v>0</v>
      </c>
      <c r="G1142" s="17">
        <v>0</v>
      </c>
      <c r="H1142" s="17">
        <v>0</v>
      </c>
      <c r="I1142" s="17">
        <v>0</v>
      </c>
      <c r="J1142" s="18">
        <v>1558235.51</v>
      </c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</row>
    <row r="1143" spans="1:32" x14ac:dyDescent="0.2">
      <c r="A1143">
        <v>2111</v>
      </c>
      <c r="B1143" t="s">
        <v>21</v>
      </c>
      <c r="C1143" s="18">
        <v>12202.33</v>
      </c>
      <c r="D1143" s="18">
        <v>5034.6000000000004</v>
      </c>
      <c r="E1143" s="18">
        <v>17236.93</v>
      </c>
      <c r="F1143" s="17">
        <v>499.7</v>
      </c>
      <c r="G1143" s="17">
        <v>499.71</v>
      </c>
      <c r="H1143" s="17">
        <v>499.71</v>
      </c>
      <c r="I1143" s="17">
        <v>0</v>
      </c>
      <c r="J1143" s="18">
        <v>16737.22</v>
      </c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</row>
    <row r="1144" spans="1:32" x14ac:dyDescent="0.2">
      <c r="A1144">
        <v>2111</v>
      </c>
      <c r="B1144" t="s">
        <v>44</v>
      </c>
      <c r="C1144" s="18">
        <v>18192.46</v>
      </c>
      <c r="D1144" s="18">
        <v>-7276.98</v>
      </c>
      <c r="E1144" s="18">
        <v>10915.48</v>
      </c>
      <c r="F1144" s="17">
        <v>0</v>
      </c>
      <c r="G1144" s="17">
        <v>0</v>
      </c>
      <c r="H1144" s="17">
        <v>0</v>
      </c>
      <c r="I1144" s="17">
        <v>0</v>
      </c>
      <c r="J1144" s="18">
        <v>10915.48</v>
      </c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</row>
    <row r="1145" spans="1:32" x14ac:dyDescent="0.2">
      <c r="A1145">
        <v>2111</v>
      </c>
      <c r="B1145" t="s">
        <v>60</v>
      </c>
      <c r="C1145" s="18">
        <v>7765.06</v>
      </c>
      <c r="D1145" s="18">
        <v>-2685.22</v>
      </c>
      <c r="E1145" s="18">
        <v>5079.84</v>
      </c>
      <c r="F1145" s="17">
        <v>420.8</v>
      </c>
      <c r="G1145" s="17">
        <v>420.81</v>
      </c>
      <c r="H1145" s="17">
        <v>420.81</v>
      </c>
      <c r="I1145" s="17">
        <v>420.81</v>
      </c>
      <c r="J1145" s="18">
        <v>4659.03</v>
      </c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</row>
    <row r="1146" spans="1:32" x14ac:dyDescent="0.2">
      <c r="A1146">
        <v>2111</v>
      </c>
      <c r="B1146" t="s">
        <v>70</v>
      </c>
      <c r="C1146" s="18">
        <v>11092.96</v>
      </c>
      <c r="D1146" s="18">
        <v>-3054.07</v>
      </c>
      <c r="E1146" s="18">
        <v>8038.89</v>
      </c>
      <c r="F1146" s="17">
        <v>732</v>
      </c>
      <c r="G1146" s="17">
        <v>732</v>
      </c>
      <c r="H1146" s="17">
        <v>732</v>
      </c>
      <c r="I1146" s="17">
        <v>643.58000000000004</v>
      </c>
      <c r="J1146" s="18">
        <v>7306.89</v>
      </c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</row>
    <row r="1147" spans="1:32" x14ac:dyDescent="0.2">
      <c r="A1147">
        <v>2111</v>
      </c>
      <c r="B1147" t="s">
        <v>81</v>
      </c>
      <c r="C1147" s="18">
        <v>9539.99</v>
      </c>
      <c r="D1147" s="18">
        <v>-2390.36</v>
      </c>
      <c r="E1147" s="18">
        <v>7149.63</v>
      </c>
      <c r="F1147" s="17">
        <v>433.89</v>
      </c>
      <c r="G1147" s="17">
        <v>433.89</v>
      </c>
      <c r="H1147" s="17">
        <v>433.89</v>
      </c>
      <c r="I1147" s="17">
        <v>0</v>
      </c>
      <c r="J1147" s="18">
        <v>6715.74</v>
      </c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</row>
    <row r="1148" spans="1:32" x14ac:dyDescent="0.2">
      <c r="A1148">
        <v>2111</v>
      </c>
      <c r="B1148" t="s">
        <v>92</v>
      </c>
      <c r="C1148" s="18">
        <v>12202.33</v>
      </c>
      <c r="D1148" s="18">
        <v>-2589.41</v>
      </c>
      <c r="E1148" s="18">
        <v>9612.92</v>
      </c>
      <c r="F1148" s="17">
        <v>788.73</v>
      </c>
      <c r="G1148" s="17">
        <v>788.74</v>
      </c>
      <c r="H1148" s="17">
        <v>788.74</v>
      </c>
      <c r="I1148" s="17">
        <v>788.74</v>
      </c>
      <c r="J1148" s="18">
        <v>8824.18</v>
      </c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</row>
    <row r="1149" spans="1:32" x14ac:dyDescent="0.2">
      <c r="A1149">
        <v>2111</v>
      </c>
      <c r="B1149" t="s">
        <v>103</v>
      </c>
      <c r="C1149" s="18">
        <v>6433.94</v>
      </c>
      <c r="D1149" s="18">
        <v>-2486.48</v>
      </c>
      <c r="E1149" s="18">
        <v>3947.46</v>
      </c>
      <c r="F1149" s="17">
        <v>0</v>
      </c>
      <c r="G1149" s="17">
        <v>0</v>
      </c>
      <c r="H1149" s="17">
        <v>0</v>
      </c>
      <c r="I1149" s="17">
        <v>0</v>
      </c>
      <c r="J1149" s="18">
        <v>3947.46</v>
      </c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</row>
    <row r="1150" spans="1:32" x14ac:dyDescent="0.2">
      <c r="A1150">
        <v>2111</v>
      </c>
      <c r="B1150" t="s">
        <v>117</v>
      </c>
      <c r="C1150" s="18">
        <v>7543.21</v>
      </c>
      <c r="D1150" s="18">
        <v>-2520.4299999999998</v>
      </c>
      <c r="E1150" s="18">
        <v>5022.78</v>
      </c>
      <c r="F1150" s="17">
        <v>496.85</v>
      </c>
      <c r="G1150" s="17">
        <v>496.84</v>
      </c>
      <c r="H1150" s="17">
        <v>496.84</v>
      </c>
      <c r="I1150" s="17">
        <v>496.84</v>
      </c>
      <c r="J1150" s="18">
        <v>4525.9399999999996</v>
      </c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</row>
    <row r="1151" spans="1:32" x14ac:dyDescent="0.2">
      <c r="A1151">
        <v>2111</v>
      </c>
      <c r="B1151" t="s">
        <v>130</v>
      </c>
      <c r="C1151" s="18">
        <v>8874.43</v>
      </c>
      <c r="D1151" s="18">
        <v>-2666.72</v>
      </c>
      <c r="E1151" s="18">
        <v>6207.71</v>
      </c>
      <c r="F1151" s="17">
        <v>307.54000000000002</v>
      </c>
      <c r="G1151" s="17">
        <v>307.54000000000002</v>
      </c>
      <c r="H1151" s="17">
        <v>307.54000000000002</v>
      </c>
      <c r="I1151" s="17">
        <v>0</v>
      </c>
      <c r="J1151" s="18">
        <v>5900.17</v>
      </c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</row>
    <row r="1152" spans="1:32" x14ac:dyDescent="0.2">
      <c r="A1152">
        <v>2111</v>
      </c>
      <c r="B1152" t="s">
        <v>142</v>
      </c>
      <c r="C1152" s="18">
        <v>18192.46</v>
      </c>
      <c r="D1152" s="18">
        <v>-4463.16</v>
      </c>
      <c r="E1152" s="18">
        <v>13729.3</v>
      </c>
      <c r="F1152" s="17">
        <v>992.17</v>
      </c>
      <c r="G1152" s="17">
        <v>992.15</v>
      </c>
      <c r="H1152" s="17">
        <v>992.15</v>
      </c>
      <c r="I1152" s="17">
        <v>909.97</v>
      </c>
      <c r="J1152" s="18">
        <v>12737.15</v>
      </c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</row>
    <row r="1153" spans="1:32" x14ac:dyDescent="0.2">
      <c r="A1153">
        <v>2111</v>
      </c>
      <c r="B1153" t="s">
        <v>154</v>
      </c>
      <c r="C1153" s="18">
        <v>13977.15</v>
      </c>
      <c r="D1153" s="18">
        <v>-4071.33</v>
      </c>
      <c r="E1153" s="18">
        <v>9905.82</v>
      </c>
      <c r="F1153" s="17">
        <v>628.62</v>
      </c>
      <c r="G1153" s="17">
        <v>628.62</v>
      </c>
      <c r="H1153" s="17">
        <v>628.62</v>
      </c>
      <c r="I1153" s="17">
        <v>0</v>
      </c>
      <c r="J1153" s="18">
        <v>9277.2000000000007</v>
      </c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</row>
    <row r="1154" spans="1:32" x14ac:dyDescent="0.2">
      <c r="A1154">
        <v>2111</v>
      </c>
      <c r="B1154" t="s">
        <v>176</v>
      </c>
      <c r="C1154" s="18">
        <v>7099.5</v>
      </c>
      <c r="D1154" s="18">
        <v>-2839.8</v>
      </c>
      <c r="E1154" s="18">
        <v>4259.7</v>
      </c>
      <c r="F1154" s="17">
        <v>0</v>
      </c>
      <c r="G1154" s="17">
        <v>0</v>
      </c>
      <c r="H1154" s="17">
        <v>0</v>
      </c>
      <c r="I1154" s="17">
        <v>0</v>
      </c>
      <c r="J1154" s="18">
        <v>4259.7</v>
      </c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</row>
    <row r="1155" spans="1:32" x14ac:dyDescent="0.2">
      <c r="A1155">
        <v>2111</v>
      </c>
      <c r="B1155" t="s">
        <v>186</v>
      </c>
      <c r="C1155" s="18">
        <v>12646.04</v>
      </c>
      <c r="D1155" s="18">
        <v>-3994.41</v>
      </c>
      <c r="E1155" s="18">
        <v>8651.6299999999992</v>
      </c>
      <c r="F1155" s="17">
        <v>0</v>
      </c>
      <c r="G1155" s="17">
        <v>0</v>
      </c>
      <c r="H1155" s="17">
        <v>0</v>
      </c>
      <c r="I1155" s="17">
        <v>0</v>
      </c>
      <c r="J1155" s="18">
        <v>8651.6299999999992</v>
      </c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</row>
    <row r="1156" spans="1:32" x14ac:dyDescent="0.2">
      <c r="A1156">
        <v>2111</v>
      </c>
      <c r="B1156" t="s">
        <v>198</v>
      </c>
      <c r="C1156" s="18">
        <v>11092.96</v>
      </c>
      <c r="D1156" s="18">
        <v>-2065.33</v>
      </c>
      <c r="E1156" s="18">
        <v>9027.6299999999992</v>
      </c>
      <c r="F1156" s="18">
        <v>1140.3399999999999</v>
      </c>
      <c r="G1156" s="18">
        <v>1140.33</v>
      </c>
      <c r="H1156" s="18">
        <v>1140.33</v>
      </c>
      <c r="I1156" s="17">
        <v>703.89</v>
      </c>
      <c r="J1156" s="18">
        <v>7887.3</v>
      </c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</row>
    <row r="1157" spans="1:32" x14ac:dyDescent="0.2">
      <c r="A1157">
        <v>2111</v>
      </c>
      <c r="B1157" t="s">
        <v>208</v>
      </c>
      <c r="C1157" s="18">
        <v>8652.58</v>
      </c>
      <c r="D1157" s="18">
        <v>-1868.7</v>
      </c>
      <c r="E1157" s="18">
        <v>6783.88</v>
      </c>
      <c r="F1157" s="17">
        <v>234.83</v>
      </c>
      <c r="G1157" s="17">
        <v>234.86</v>
      </c>
      <c r="H1157" s="17">
        <v>234.86</v>
      </c>
      <c r="I1157" s="17">
        <v>0</v>
      </c>
      <c r="J1157" s="18">
        <v>6549.02</v>
      </c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</row>
    <row r="1158" spans="1:32" x14ac:dyDescent="0.2">
      <c r="A1158">
        <v>2111</v>
      </c>
      <c r="B1158" t="s">
        <v>220</v>
      </c>
      <c r="C1158" s="18">
        <v>3993.46</v>
      </c>
      <c r="D1158" s="18">
        <v>-1597.38</v>
      </c>
      <c r="E1158" s="18">
        <v>2396.08</v>
      </c>
      <c r="F1158" s="17">
        <v>0</v>
      </c>
      <c r="G1158" s="17">
        <v>0</v>
      </c>
      <c r="H1158" s="17">
        <v>0</v>
      </c>
      <c r="I1158" s="17">
        <v>0</v>
      </c>
      <c r="J1158" s="18">
        <v>2396.08</v>
      </c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</row>
    <row r="1159" spans="1:32" x14ac:dyDescent="0.2">
      <c r="A1159">
        <v>2111</v>
      </c>
      <c r="B1159" t="s">
        <v>252</v>
      </c>
      <c r="C1159" s="18">
        <v>33500.839999999997</v>
      </c>
      <c r="D1159" s="18">
        <v>3154.97</v>
      </c>
      <c r="E1159" s="18">
        <v>36655.81</v>
      </c>
      <c r="F1159" s="18">
        <v>8134.76</v>
      </c>
      <c r="G1159" s="18">
        <v>8134.76</v>
      </c>
      <c r="H1159" s="18">
        <v>8134.76</v>
      </c>
      <c r="I1159" s="18">
        <v>2206.4</v>
      </c>
      <c r="J1159" s="18">
        <v>28521.05</v>
      </c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</row>
    <row r="1160" spans="1:32" x14ac:dyDescent="0.2">
      <c r="A1160">
        <v>2111</v>
      </c>
      <c r="B1160" t="s">
        <v>288</v>
      </c>
      <c r="C1160" s="18">
        <v>19523.689999999999</v>
      </c>
      <c r="D1160" s="18">
        <v>-3840.67</v>
      </c>
      <c r="E1160" s="18">
        <v>15683.02</v>
      </c>
      <c r="F1160" s="18">
        <v>1101.6099999999999</v>
      </c>
      <c r="G1160" s="18">
        <v>1101.5999999999999</v>
      </c>
      <c r="H1160" s="18">
        <v>1101.5999999999999</v>
      </c>
      <c r="I1160" s="17">
        <v>0</v>
      </c>
      <c r="J1160" s="18">
        <v>14581.42</v>
      </c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</row>
    <row r="1161" spans="1:32" x14ac:dyDescent="0.2">
      <c r="A1161">
        <v>2111</v>
      </c>
      <c r="B1161" t="s">
        <v>314</v>
      </c>
      <c r="C1161" s="18">
        <v>53246.38</v>
      </c>
      <c r="D1161" s="18">
        <v>-16963.939999999999</v>
      </c>
      <c r="E1161" s="18">
        <v>36282.44</v>
      </c>
      <c r="F1161" s="18">
        <v>1578.33</v>
      </c>
      <c r="G1161" s="18">
        <v>1578.34</v>
      </c>
      <c r="H1161" s="18">
        <v>1578.34</v>
      </c>
      <c r="I1161" s="18">
        <v>1578.34</v>
      </c>
      <c r="J1161" s="18">
        <v>34704.1</v>
      </c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</row>
    <row r="1162" spans="1:32" x14ac:dyDescent="0.2">
      <c r="A1162">
        <v>2111</v>
      </c>
      <c r="B1162" t="s">
        <v>333</v>
      </c>
      <c r="C1162" s="18">
        <v>50805.89</v>
      </c>
      <c r="D1162" s="18">
        <v>-8683.26</v>
      </c>
      <c r="E1162" s="18">
        <v>42122.63</v>
      </c>
      <c r="F1162" s="18">
        <v>5546.63</v>
      </c>
      <c r="G1162" s="18">
        <v>5546.63</v>
      </c>
      <c r="H1162" s="18">
        <v>5546.63</v>
      </c>
      <c r="I1162" s="18">
        <v>4229.24</v>
      </c>
      <c r="J1162" s="18">
        <v>36576</v>
      </c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</row>
    <row r="1163" spans="1:32" x14ac:dyDescent="0.2">
      <c r="A1163">
        <v>2111</v>
      </c>
      <c r="B1163" t="s">
        <v>353</v>
      </c>
      <c r="C1163" s="18">
        <v>35497.51</v>
      </c>
      <c r="D1163" s="18">
        <v>-14199</v>
      </c>
      <c r="E1163" s="18">
        <v>21298.51</v>
      </c>
      <c r="F1163" s="17">
        <v>0</v>
      </c>
      <c r="G1163" s="17">
        <v>0</v>
      </c>
      <c r="H1163" s="17">
        <v>0</v>
      </c>
      <c r="I1163" s="17">
        <v>0</v>
      </c>
      <c r="J1163" s="18">
        <v>21298.51</v>
      </c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</row>
    <row r="1164" spans="1:32" x14ac:dyDescent="0.2">
      <c r="A1164">
        <v>2111</v>
      </c>
      <c r="B1164" t="s">
        <v>372</v>
      </c>
      <c r="C1164" s="18">
        <v>27288.75</v>
      </c>
      <c r="D1164" s="18">
        <v>-7632.98</v>
      </c>
      <c r="E1164" s="18">
        <v>19655.77</v>
      </c>
      <c r="F1164" s="18">
        <v>3015.76</v>
      </c>
      <c r="G1164" s="18">
        <v>3015.75</v>
      </c>
      <c r="H1164" s="18">
        <v>3015.75</v>
      </c>
      <c r="I1164" s="18">
        <v>1463.27</v>
      </c>
      <c r="J1164" s="18">
        <v>16640.02</v>
      </c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</row>
    <row r="1165" spans="1:32" x14ac:dyDescent="0.2">
      <c r="A1165">
        <v>2111</v>
      </c>
      <c r="B1165" t="s">
        <v>403</v>
      </c>
      <c r="C1165" s="18">
        <v>37050.589999999997</v>
      </c>
      <c r="D1165" s="18">
        <v>-14820.24</v>
      </c>
      <c r="E1165" s="18">
        <v>22230.35</v>
      </c>
      <c r="F1165" s="17">
        <v>0</v>
      </c>
      <c r="G1165" s="17">
        <v>0</v>
      </c>
      <c r="H1165" s="17">
        <v>0</v>
      </c>
      <c r="I1165" s="17">
        <v>0</v>
      </c>
      <c r="J1165" s="18">
        <v>22230.35</v>
      </c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</row>
    <row r="1166" spans="1:32" x14ac:dyDescent="0.2">
      <c r="A1166">
        <v>2111</v>
      </c>
      <c r="B1166" t="s">
        <v>434</v>
      </c>
      <c r="C1166" s="18">
        <v>5768.39</v>
      </c>
      <c r="D1166" s="18">
        <v>-1355.75</v>
      </c>
      <c r="E1166" s="18">
        <v>4412.6400000000003</v>
      </c>
      <c r="F1166" s="17">
        <v>204.62</v>
      </c>
      <c r="G1166" s="17">
        <v>204.62</v>
      </c>
      <c r="H1166" s="17">
        <v>204.62</v>
      </c>
      <c r="I1166" s="17">
        <v>0</v>
      </c>
      <c r="J1166" s="18">
        <v>4208.0200000000004</v>
      </c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</row>
    <row r="1167" spans="1:32" x14ac:dyDescent="0.2">
      <c r="A1167">
        <v>2111</v>
      </c>
      <c r="B1167" t="s">
        <v>463</v>
      </c>
      <c r="C1167" s="18">
        <v>2440.4899999999998</v>
      </c>
      <c r="D1167" s="17">
        <v>523.44000000000005</v>
      </c>
      <c r="E1167" s="18">
        <v>2963.93</v>
      </c>
      <c r="F1167" s="17">
        <v>759.57</v>
      </c>
      <c r="G1167" s="17">
        <v>759.57</v>
      </c>
      <c r="H1167" s="17">
        <v>759.57</v>
      </c>
      <c r="I1167" s="17">
        <v>759.57</v>
      </c>
      <c r="J1167" s="18">
        <v>2204.36</v>
      </c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</row>
    <row r="1168" spans="1:32" x14ac:dyDescent="0.2">
      <c r="A1168">
        <v>2111</v>
      </c>
      <c r="B1168" t="s">
        <v>509</v>
      </c>
      <c r="C1168" s="18">
        <v>124685.11</v>
      </c>
      <c r="D1168" s="18">
        <v>-33438.42</v>
      </c>
      <c r="E1168" s="18">
        <v>91246.69</v>
      </c>
      <c r="F1168" s="18">
        <v>7548.8</v>
      </c>
      <c r="G1168" s="18">
        <v>7548.79</v>
      </c>
      <c r="H1168" s="18">
        <v>7548.79</v>
      </c>
      <c r="I1168" s="18">
        <v>1569.69</v>
      </c>
      <c r="J1168" s="18">
        <v>83697.899999999994</v>
      </c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</row>
    <row r="1169" spans="1:32" x14ac:dyDescent="0.2">
      <c r="A1169">
        <v>2111</v>
      </c>
      <c r="B1169" t="s">
        <v>545</v>
      </c>
      <c r="C1169" s="18">
        <v>30172.94</v>
      </c>
      <c r="D1169" s="18">
        <v>-3635.35</v>
      </c>
      <c r="E1169" s="18">
        <v>26537.59</v>
      </c>
      <c r="F1169" s="18">
        <v>4003.89</v>
      </c>
      <c r="G1169" s="18">
        <v>4003.9</v>
      </c>
      <c r="H1169" s="18">
        <v>4003.9</v>
      </c>
      <c r="I1169" s="18">
        <v>1947.88</v>
      </c>
      <c r="J1169" s="18">
        <v>22533.69</v>
      </c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</row>
    <row r="1170" spans="1:32" x14ac:dyDescent="0.2">
      <c r="A1170">
        <v>2111</v>
      </c>
      <c r="B1170" t="s">
        <v>571</v>
      </c>
      <c r="C1170" s="18">
        <v>5990.24</v>
      </c>
      <c r="D1170" s="18">
        <v>-1384.79</v>
      </c>
      <c r="E1170" s="18">
        <v>4605.45</v>
      </c>
      <c r="F1170" s="17">
        <v>372.12</v>
      </c>
      <c r="G1170" s="17">
        <v>372.11</v>
      </c>
      <c r="H1170" s="17">
        <v>372.11</v>
      </c>
      <c r="I1170" s="17">
        <v>372.11</v>
      </c>
      <c r="J1170" s="18">
        <v>4233.34</v>
      </c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</row>
    <row r="1171" spans="1:32" x14ac:dyDescent="0.2">
      <c r="A1171">
        <v>2111</v>
      </c>
      <c r="B1171" t="s">
        <v>603</v>
      </c>
      <c r="C1171" s="18">
        <v>110929.81</v>
      </c>
      <c r="D1171" s="18">
        <v>9308.7000000000007</v>
      </c>
      <c r="E1171" s="18">
        <v>120238.51</v>
      </c>
      <c r="F1171" s="18">
        <v>10303.709999999999</v>
      </c>
      <c r="G1171" s="18">
        <v>10303.719999999999</v>
      </c>
      <c r="H1171" s="18">
        <v>10303.719999999999</v>
      </c>
      <c r="I1171" s="18">
        <v>6909.05</v>
      </c>
      <c r="J1171" s="18">
        <v>109934.79</v>
      </c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</row>
    <row r="1172" spans="1:32" x14ac:dyDescent="0.2">
      <c r="A1172">
        <v>2111</v>
      </c>
      <c r="B1172" t="s">
        <v>657</v>
      </c>
      <c r="C1172" s="18">
        <v>132893.99</v>
      </c>
      <c r="D1172" s="18">
        <v>-45341.86</v>
      </c>
      <c r="E1172" s="18">
        <v>87552.13</v>
      </c>
      <c r="F1172" s="18">
        <v>6586.91</v>
      </c>
      <c r="G1172" s="18">
        <v>6586.92</v>
      </c>
      <c r="H1172" s="18">
        <v>6586.92</v>
      </c>
      <c r="I1172" s="18">
        <v>6586.92</v>
      </c>
      <c r="J1172" s="18">
        <v>80965.210000000006</v>
      </c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</row>
    <row r="1173" spans="1:32" x14ac:dyDescent="0.2">
      <c r="A1173">
        <v>2111</v>
      </c>
      <c r="B1173" t="s">
        <v>746</v>
      </c>
      <c r="C1173" s="18">
        <v>22407.88</v>
      </c>
      <c r="D1173" s="18">
        <v>-8963.16</v>
      </c>
      <c r="E1173" s="18">
        <v>13444.72</v>
      </c>
      <c r="F1173" s="17">
        <v>0</v>
      </c>
      <c r="G1173" s="17">
        <v>0</v>
      </c>
      <c r="H1173" s="17">
        <v>0</v>
      </c>
      <c r="I1173" s="17">
        <v>0</v>
      </c>
      <c r="J1173" s="18">
        <v>13444.72</v>
      </c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</row>
    <row r="1174" spans="1:32" x14ac:dyDescent="0.2">
      <c r="A1174">
        <v>2111</v>
      </c>
      <c r="B1174" t="s">
        <v>792</v>
      </c>
      <c r="C1174" s="18">
        <v>121135.36</v>
      </c>
      <c r="D1174" s="18">
        <v>-22118.27</v>
      </c>
      <c r="E1174" s="18">
        <v>99017.09</v>
      </c>
      <c r="F1174" s="18">
        <v>3735.66</v>
      </c>
      <c r="G1174" s="18">
        <v>3735.68</v>
      </c>
      <c r="H1174" s="18">
        <v>3735.68</v>
      </c>
      <c r="I1174" s="17">
        <v>0</v>
      </c>
      <c r="J1174" s="18">
        <v>95281.41</v>
      </c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</row>
    <row r="1175" spans="1:32" x14ac:dyDescent="0.2">
      <c r="A1175">
        <v>2111</v>
      </c>
      <c r="B1175" t="s">
        <v>826</v>
      </c>
      <c r="C1175" s="18">
        <v>34831.96</v>
      </c>
      <c r="D1175" s="18">
        <v>16800.939999999999</v>
      </c>
      <c r="E1175" s="18">
        <v>51632.9</v>
      </c>
      <c r="F1175" s="18">
        <v>25309.39</v>
      </c>
      <c r="G1175" s="18">
        <v>25309.4</v>
      </c>
      <c r="H1175" s="18">
        <v>25309.4</v>
      </c>
      <c r="I1175" s="18">
        <v>8178</v>
      </c>
      <c r="J1175" s="18">
        <v>26323.5</v>
      </c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</row>
    <row r="1176" spans="1:32" x14ac:dyDescent="0.2">
      <c r="A1176">
        <v>2111</v>
      </c>
      <c r="B1176" t="s">
        <v>867</v>
      </c>
      <c r="C1176" s="18">
        <v>41931.46</v>
      </c>
      <c r="D1176" s="18">
        <v>-19062.5</v>
      </c>
      <c r="E1176" s="18">
        <v>22868.959999999999</v>
      </c>
      <c r="F1176" s="18">
        <v>3533.35</v>
      </c>
      <c r="G1176" s="18">
        <v>3533.35</v>
      </c>
      <c r="H1176" s="18">
        <v>3533.35</v>
      </c>
      <c r="I1176" s="17">
        <v>0</v>
      </c>
      <c r="J1176" s="18">
        <v>19335.61</v>
      </c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</row>
    <row r="1177" spans="1:32" x14ac:dyDescent="0.2">
      <c r="A1177">
        <v>2111</v>
      </c>
      <c r="B1177" t="s">
        <v>897</v>
      </c>
      <c r="C1177" s="18">
        <v>11758.52</v>
      </c>
      <c r="D1177" s="18">
        <v>-3919.5</v>
      </c>
      <c r="E1177" s="18">
        <v>7839.02</v>
      </c>
      <c r="F1177" s="17">
        <v>692.47</v>
      </c>
      <c r="G1177" s="17">
        <v>692.47</v>
      </c>
      <c r="H1177" s="17">
        <v>692.47</v>
      </c>
      <c r="I1177" s="17">
        <v>0</v>
      </c>
      <c r="J1177" s="18">
        <v>7146.55</v>
      </c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</row>
    <row r="1178" spans="1:32" x14ac:dyDescent="0.2">
      <c r="A1178">
        <v>2111</v>
      </c>
      <c r="B1178" t="s">
        <v>920</v>
      </c>
      <c r="C1178" s="18">
        <v>24848.26</v>
      </c>
      <c r="D1178" s="18">
        <v>-5523.77</v>
      </c>
      <c r="E1178" s="18">
        <v>19324.490000000002</v>
      </c>
      <c r="F1178" s="18">
        <v>1583.03</v>
      </c>
      <c r="G1178" s="18">
        <v>1583.03</v>
      </c>
      <c r="H1178" s="18">
        <v>1583.03</v>
      </c>
      <c r="I1178" s="18">
        <v>1583.03</v>
      </c>
      <c r="J1178" s="18">
        <v>17741.46</v>
      </c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</row>
    <row r="1179" spans="1:32" x14ac:dyDescent="0.2">
      <c r="A1179">
        <v>2111</v>
      </c>
      <c r="B1179" t="s">
        <v>943</v>
      </c>
      <c r="C1179" s="18">
        <v>3549.75</v>
      </c>
      <c r="D1179" s="18">
        <v>-1419.9</v>
      </c>
      <c r="E1179" s="18">
        <v>2129.85</v>
      </c>
      <c r="F1179" s="17">
        <v>0</v>
      </c>
      <c r="G1179" s="17">
        <v>0</v>
      </c>
      <c r="H1179" s="17">
        <v>0</v>
      </c>
      <c r="I1179" s="17">
        <v>0</v>
      </c>
      <c r="J1179" s="18">
        <v>2129.85</v>
      </c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</row>
    <row r="1180" spans="1:32" x14ac:dyDescent="0.2">
      <c r="A1180">
        <v>2111</v>
      </c>
      <c r="B1180" t="s">
        <v>968</v>
      </c>
      <c r="C1180" s="18">
        <v>14199.01</v>
      </c>
      <c r="D1180" s="18">
        <v>-3616.36</v>
      </c>
      <c r="E1180" s="18">
        <v>10582.65</v>
      </c>
      <c r="F1180" s="18">
        <v>1595.37</v>
      </c>
      <c r="G1180" s="18">
        <v>1595.35</v>
      </c>
      <c r="H1180" s="18">
        <v>1595.35</v>
      </c>
      <c r="I1180" s="17">
        <v>944.48</v>
      </c>
      <c r="J1180" s="18">
        <v>8987.2999999999993</v>
      </c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</row>
    <row r="1181" spans="1:32" x14ac:dyDescent="0.2">
      <c r="A1181">
        <v>2111</v>
      </c>
      <c r="B1181" t="s">
        <v>991</v>
      </c>
      <c r="C1181" s="18">
        <v>33722.69</v>
      </c>
      <c r="D1181" s="18">
        <v>-13136.02</v>
      </c>
      <c r="E1181" s="18">
        <v>20586.669999999998</v>
      </c>
      <c r="F1181" s="17">
        <v>0</v>
      </c>
      <c r="G1181" s="17">
        <v>0</v>
      </c>
      <c r="H1181" s="17">
        <v>0</v>
      </c>
      <c r="I1181" s="17">
        <v>0</v>
      </c>
      <c r="J1181" s="18">
        <v>20586.669999999998</v>
      </c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</row>
    <row r="1182" spans="1:32" x14ac:dyDescent="0.2">
      <c r="A1182">
        <v>2111</v>
      </c>
      <c r="B1182" t="s">
        <v>1041</v>
      </c>
      <c r="C1182" s="18">
        <v>39269.120000000003</v>
      </c>
      <c r="D1182" s="18">
        <v>-7868.83</v>
      </c>
      <c r="E1182" s="18">
        <v>31400.29</v>
      </c>
      <c r="F1182" s="18">
        <v>4518.57</v>
      </c>
      <c r="G1182" s="18">
        <v>4518.58</v>
      </c>
      <c r="H1182" s="18">
        <v>4518.58</v>
      </c>
      <c r="I1182" s="18">
        <v>3000.4</v>
      </c>
      <c r="J1182" s="18">
        <v>26881.71</v>
      </c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</row>
    <row r="1183" spans="1:32" x14ac:dyDescent="0.2">
      <c r="A1183">
        <v>2111</v>
      </c>
      <c r="B1183" t="s">
        <v>1165</v>
      </c>
      <c r="C1183" s="18">
        <v>6212.09</v>
      </c>
      <c r="D1183" s="18">
        <v>-2484.84</v>
      </c>
      <c r="E1183" s="18">
        <v>3727.25</v>
      </c>
      <c r="F1183" s="17">
        <v>0</v>
      </c>
      <c r="G1183" s="17">
        <v>0</v>
      </c>
      <c r="H1183" s="17">
        <v>0</v>
      </c>
      <c r="I1183" s="17">
        <v>0</v>
      </c>
      <c r="J1183" s="18">
        <v>3727.25</v>
      </c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</row>
    <row r="1184" spans="1:32" x14ac:dyDescent="0.2">
      <c r="A1184">
        <v>2111</v>
      </c>
      <c r="B1184" t="s">
        <v>1243</v>
      </c>
      <c r="C1184" s="18">
        <v>14642.71</v>
      </c>
      <c r="D1184" s="18">
        <v>-3196.24</v>
      </c>
      <c r="E1184" s="18">
        <v>11446.47</v>
      </c>
      <c r="F1184" s="18">
        <v>1425.9</v>
      </c>
      <c r="G1184" s="18">
        <v>1425.88</v>
      </c>
      <c r="H1184" s="18">
        <v>1425.88</v>
      </c>
      <c r="I1184" s="17">
        <v>936.89</v>
      </c>
      <c r="J1184" s="18">
        <v>10020.59</v>
      </c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</row>
    <row r="1185" spans="1:32" x14ac:dyDescent="0.2">
      <c r="A1185">
        <v>2111</v>
      </c>
      <c r="B1185" t="s">
        <v>1276</v>
      </c>
      <c r="C1185" s="18">
        <v>1331.12</v>
      </c>
      <c r="D1185" s="18">
        <v>18886.36</v>
      </c>
      <c r="E1185" s="18">
        <v>20217.48</v>
      </c>
      <c r="F1185" s="18">
        <v>19417.84</v>
      </c>
      <c r="G1185" s="18">
        <v>19417.84</v>
      </c>
      <c r="H1185" s="18">
        <v>19417.84</v>
      </c>
      <c r="I1185" s="18">
        <v>19417.84</v>
      </c>
      <c r="J1185" s="17">
        <v>799.64</v>
      </c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</row>
    <row r="1186" spans="1:32" x14ac:dyDescent="0.2">
      <c r="A1186">
        <v>2111</v>
      </c>
      <c r="B1186" t="s">
        <v>1299</v>
      </c>
      <c r="C1186" s="18">
        <v>53911.94</v>
      </c>
      <c r="D1186" s="18">
        <v>-17626.21</v>
      </c>
      <c r="E1186" s="18">
        <v>36285.730000000003</v>
      </c>
      <c r="F1186" s="18">
        <v>1471.36</v>
      </c>
      <c r="G1186" s="18">
        <v>1471.36</v>
      </c>
      <c r="H1186" s="18">
        <v>1471.36</v>
      </c>
      <c r="I1186" s="18">
        <v>1471.36</v>
      </c>
      <c r="J1186" s="18">
        <v>34814.370000000003</v>
      </c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</row>
    <row r="1187" spans="1:32" x14ac:dyDescent="0.2">
      <c r="A1187">
        <v>2111</v>
      </c>
      <c r="B1187" t="s">
        <v>1410</v>
      </c>
      <c r="C1187" s="18">
        <v>133781.4</v>
      </c>
      <c r="D1187" s="18">
        <v>-16966.900000000001</v>
      </c>
      <c r="E1187" s="18">
        <v>116814.5</v>
      </c>
      <c r="F1187" s="18">
        <v>15182.54</v>
      </c>
      <c r="G1187" s="18">
        <v>15182.54</v>
      </c>
      <c r="H1187" s="18">
        <v>15182.54</v>
      </c>
      <c r="I1187" s="17">
        <v>0</v>
      </c>
      <c r="J1187" s="18">
        <v>101631.96</v>
      </c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</row>
    <row r="1188" spans="1:32" x14ac:dyDescent="0.2">
      <c r="A1188">
        <v>2111</v>
      </c>
      <c r="B1188" t="s">
        <v>1437</v>
      </c>
      <c r="C1188" s="18">
        <v>25735.67</v>
      </c>
      <c r="D1188" s="18">
        <v>-4677.38</v>
      </c>
      <c r="E1188" s="18">
        <v>21058.29</v>
      </c>
      <c r="F1188" s="17">
        <v>736.4</v>
      </c>
      <c r="G1188" s="17">
        <v>736.4</v>
      </c>
      <c r="H1188" s="17">
        <v>736.4</v>
      </c>
      <c r="I1188" s="17">
        <v>0</v>
      </c>
      <c r="J1188" s="18">
        <v>20321.89</v>
      </c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</row>
    <row r="1189" spans="1:32" x14ac:dyDescent="0.2">
      <c r="A1189">
        <v>2111</v>
      </c>
      <c r="B1189" t="s">
        <v>1463</v>
      </c>
      <c r="C1189" s="18">
        <v>74766.740000000005</v>
      </c>
      <c r="D1189" s="18">
        <v>1090.23</v>
      </c>
      <c r="E1189" s="18">
        <v>75856.97</v>
      </c>
      <c r="F1189" s="18">
        <v>7265.57</v>
      </c>
      <c r="G1189" s="18">
        <v>7265.58</v>
      </c>
      <c r="H1189" s="18">
        <v>7265.58</v>
      </c>
      <c r="I1189" s="18">
        <v>2625.58</v>
      </c>
      <c r="J1189" s="18">
        <v>68591.39</v>
      </c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</row>
    <row r="1190" spans="1:32" x14ac:dyDescent="0.2">
      <c r="A1190">
        <v>2111</v>
      </c>
      <c r="B1190" t="s">
        <v>1490</v>
      </c>
      <c r="C1190" s="18">
        <v>22851.59</v>
      </c>
      <c r="D1190" s="18">
        <v>-6392.12</v>
      </c>
      <c r="E1190" s="18">
        <v>16459.47</v>
      </c>
      <c r="F1190" s="17">
        <v>185.31</v>
      </c>
      <c r="G1190" s="17">
        <v>185.3</v>
      </c>
      <c r="H1190" s="17">
        <v>185.3</v>
      </c>
      <c r="I1190" s="17">
        <v>0</v>
      </c>
      <c r="J1190" s="18">
        <v>16274.17</v>
      </c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</row>
    <row r="1191" spans="1:32" x14ac:dyDescent="0.2">
      <c r="A1191">
        <v>2111</v>
      </c>
      <c r="B1191" t="s">
        <v>1526</v>
      </c>
      <c r="C1191" s="18">
        <v>5324.68</v>
      </c>
      <c r="D1191" s="18">
        <v>-2129.88</v>
      </c>
      <c r="E1191" s="18">
        <v>3194.8</v>
      </c>
      <c r="F1191" s="17">
        <v>0</v>
      </c>
      <c r="G1191" s="17">
        <v>0</v>
      </c>
      <c r="H1191" s="17">
        <v>0</v>
      </c>
      <c r="I1191" s="17">
        <v>0</v>
      </c>
      <c r="J1191" s="18">
        <v>3194.8</v>
      </c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</row>
    <row r="1192" spans="1:32" x14ac:dyDescent="0.2">
      <c r="A1192">
        <v>2111</v>
      </c>
      <c r="B1192" t="s">
        <v>1579</v>
      </c>
      <c r="C1192" s="18">
        <v>75654.16</v>
      </c>
      <c r="D1192" s="18">
        <v>-3035.78</v>
      </c>
      <c r="E1192" s="18">
        <v>72618.38</v>
      </c>
      <c r="F1192" s="18">
        <v>9204.8799999999992</v>
      </c>
      <c r="G1192" s="18">
        <v>9204.86</v>
      </c>
      <c r="H1192" s="18">
        <v>9204.86</v>
      </c>
      <c r="I1192" s="17">
        <v>0</v>
      </c>
      <c r="J1192" s="18">
        <v>63413.52</v>
      </c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</row>
    <row r="1193" spans="1:32" x14ac:dyDescent="0.2">
      <c r="A1193">
        <v>2111</v>
      </c>
      <c r="B1193" t="s">
        <v>1628</v>
      </c>
      <c r="C1193" s="18">
        <v>29729.24</v>
      </c>
      <c r="D1193" s="18">
        <v>-9909.75</v>
      </c>
      <c r="E1193" s="18">
        <v>19819.490000000002</v>
      </c>
      <c r="F1193" s="17">
        <v>435.01</v>
      </c>
      <c r="G1193" s="17">
        <v>435</v>
      </c>
      <c r="H1193" s="17">
        <v>435</v>
      </c>
      <c r="I1193" s="17">
        <v>0</v>
      </c>
      <c r="J1193" s="18">
        <v>19384.490000000002</v>
      </c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</row>
    <row r="1194" spans="1:32" x14ac:dyDescent="0.2">
      <c r="A1194">
        <v>2111</v>
      </c>
      <c r="B1194" t="s">
        <v>1670</v>
      </c>
      <c r="C1194" s="18">
        <v>152417.57</v>
      </c>
      <c r="D1194" s="18">
        <v>-27159.46</v>
      </c>
      <c r="E1194" s="18">
        <v>125258.11</v>
      </c>
      <c r="F1194" s="18">
        <v>16392.84</v>
      </c>
      <c r="G1194" s="18">
        <v>16392.86</v>
      </c>
      <c r="H1194" s="18">
        <v>16392.86</v>
      </c>
      <c r="I1194" s="18">
        <v>13196.42</v>
      </c>
      <c r="J1194" s="18">
        <v>108865.25</v>
      </c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</row>
    <row r="1195" spans="1:32" x14ac:dyDescent="0.2">
      <c r="A1195">
        <v>2111</v>
      </c>
      <c r="B1195" t="s">
        <v>1699</v>
      </c>
      <c r="C1195" s="18">
        <v>12867.89</v>
      </c>
      <c r="D1195" s="18">
        <v>-5147.16</v>
      </c>
      <c r="E1195" s="18">
        <v>7720.73</v>
      </c>
      <c r="F1195" s="17">
        <v>0</v>
      </c>
      <c r="G1195" s="17">
        <v>0</v>
      </c>
      <c r="H1195" s="17">
        <v>0</v>
      </c>
      <c r="I1195" s="17">
        <v>0</v>
      </c>
      <c r="J1195" s="18">
        <v>7720.73</v>
      </c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</row>
    <row r="1196" spans="1:32" x14ac:dyDescent="0.2">
      <c r="A1196">
        <v>2111</v>
      </c>
      <c r="B1196" t="s">
        <v>1714</v>
      </c>
      <c r="C1196" s="18">
        <v>36385.03</v>
      </c>
      <c r="D1196" s="18">
        <v>-3252.5</v>
      </c>
      <c r="E1196" s="18">
        <v>33132.53</v>
      </c>
      <c r="F1196" s="17">
        <v>957.66</v>
      </c>
      <c r="G1196" s="17">
        <v>957.67</v>
      </c>
      <c r="H1196" s="17">
        <v>957.67</v>
      </c>
      <c r="I1196" s="17">
        <v>0</v>
      </c>
      <c r="J1196" s="18">
        <v>32174.86</v>
      </c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</row>
    <row r="1197" spans="1:32" x14ac:dyDescent="0.2">
      <c r="A1197">
        <v>2111</v>
      </c>
      <c r="B1197" t="s">
        <v>1775</v>
      </c>
      <c r="C1197" s="18">
        <v>72326.25</v>
      </c>
      <c r="D1197" s="18">
        <v>204288.89</v>
      </c>
      <c r="E1197" s="18">
        <v>276615.14</v>
      </c>
      <c r="F1197" s="18">
        <v>4726.01</v>
      </c>
      <c r="G1197" s="18">
        <v>4726.01</v>
      </c>
      <c r="H1197" s="18">
        <v>4726.01</v>
      </c>
      <c r="I1197" s="17">
        <v>0</v>
      </c>
      <c r="J1197" s="18">
        <v>271889.13</v>
      </c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</row>
    <row r="1198" spans="1:32" x14ac:dyDescent="0.2">
      <c r="A1198">
        <v>2111</v>
      </c>
      <c r="B1198" t="s">
        <v>1828</v>
      </c>
      <c r="C1198" s="18">
        <v>84750.44</v>
      </c>
      <c r="D1198" s="18">
        <v>-24090.6</v>
      </c>
      <c r="E1198" s="18">
        <v>60659.839999999997</v>
      </c>
      <c r="F1198" s="18">
        <v>5535.34</v>
      </c>
      <c r="G1198" s="18">
        <v>5535.34</v>
      </c>
      <c r="H1198" s="18">
        <v>5535.34</v>
      </c>
      <c r="I1198" s="18">
        <v>5535.34</v>
      </c>
      <c r="J1198" s="18">
        <v>55124.5</v>
      </c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</row>
    <row r="1199" spans="1:32" x14ac:dyDescent="0.2">
      <c r="A1199">
        <v>2111</v>
      </c>
      <c r="B1199" t="s">
        <v>1868</v>
      </c>
      <c r="C1199" s="18">
        <v>27288.75</v>
      </c>
      <c r="D1199" s="18">
        <v>-4469.3599999999997</v>
      </c>
      <c r="E1199" s="18">
        <v>22819.39</v>
      </c>
      <c r="F1199" s="18">
        <v>2731.53</v>
      </c>
      <c r="G1199" s="18">
        <v>2731.52</v>
      </c>
      <c r="H1199" s="18">
        <v>2731.52</v>
      </c>
      <c r="I1199" s="17">
        <v>509.72</v>
      </c>
      <c r="J1199" s="18">
        <v>20087.87</v>
      </c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</row>
    <row r="1200" spans="1:32" x14ac:dyDescent="0.2">
      <c r="A1200">
        <v>2111</v>
      </c>
      <c r="B1200" t="s">
        <v>1911</v>
      </c>
      <c r="C1200" s="18">
        <v>8208.77</v>
      </c>
      <c r="D1200" s="18">
        <v>-2749.85</v>
      </c>
      <c r="E1200" s="18">
        <v>5458.92</v>
      </c>
      <c r="F1200" s="17">
        <v>533.65</v>
      </c>
      <c r="G1200" s="17">
        <v>533.63</v>
      </c>
      <c r="H1200" s="17">
        <v>533.63</v>
      </c>
      <c r="I1200" s="17">
        <v>533.63</v>
      </c>
      <c r="J1200" s="18">
        <v>4925.29</v>
      </c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</row>
    <row r="1201" spans="1:32" x14ac:dyDescent="0.2">
      <c r="A1201">
        <v>2111</v>
      </c>
      <c r="B1201" t="s">
        <v>1939</v>
      </c>
      <c r="C1201" s="18">
        <v>44815.65</v>
      </c>
      <c r="D1201" s="18">
        <v>-15172.89</v>
      </c>
      <c r="E1201" s="18">
        <v>29642.76</v>
      </c>
      <c r="F1201" s="17">
        <v>612.04999999999995</v>
      </c>
      <c r="G1201" s="17">
        <v>612.04</v>
      </c>
      <c r="H1201" s="17">
        <v>612.04</v>
      </c>
      <c r="I1201" s="17">
        <v>0</v>
      </c>
      <c r="J1201" s="18">
        <v>29030.720000000001</v>
      </c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</row>
    <row r="1202" spans="1:32" x14ac:dyDescent="0.2">
      <c r="A1202">
        <v>2111</v>
      </c>
      <c r="B1202" t="s">
        <v>1990</v>
      </c>
      <c r="C1202" s="18">
        <v>13755.3</v>
      </c>
      <c r="D1202" s="18">
        <v>-3021.58</v>
      </c>
      <c r="E1202" s="18">
        <v>10733.72</v>
      </c>
      <c r="F1202" s="17">
        <v>762.07</v>
      </c>
      <c r="G1202" s="17">
        <v>762.08</v>
      </c>
      <c r="H1202" s="17">
        <v>762.08</v>
      </c>
      <c r="I1202" s="17">
        <v>0</v>
      </c>
      <c r="J1202" s="18">
        <v>9971.64</v>
      </c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</row>
    <row r="1203" spans="1:32" x14ac:dyDescent="0.2">
      <c r="A1203">
        <v>2111</v>
      </c>
      <c r="B1203" t="s">
        <v>2028</v>
      </c>
      <c r="C1203" s="18">
        <v>26623.19</v>
      </c>
      <c r="D1203" s="18">
        <v>-5526.8</v>
      </c>
      <c r="E1203" s="18">
        <v>21096.39</v>
      </c>
      <c r="F1203" s="18">
        <v>2100.25</v>
      </c>
      <c r="G1203" s="18">
        <v>2100.23</v>
      </c>
      <c r="H1203" s="18">
        <v>2100.23</v>
      </c>
      <c r="I1203" s="18">
        <v>1262.33</v>
      </c>
      <c r="J1203" s="18">
        <v>18996.16</v>
      </c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</row>
    <row r="1204" spans="1:32" x14ac:dyDescent="0.2">
      <c r="A1204">
        <v>2111</v>
      </c>
      <c r="B1204" t="s">
        <v>2072</v>
      </c>
      <c r="C1204" s="18">
        <v>20411.099999999999</v>
      </c>
      <c r="D1204" s="18">
        <v>41919.440000000002</v>
      </c>
      <c r="E1204" s="18">
        <v>62330.54</v>
      </c>
      <c r="F1204" s="18">
        <v>18145.53</v>
      </c>
      <c r="G1204" s="18">
        <v>18145.53</v>
      </c>
      <c r="H1204" s="18">
        <v>18145.53</v>
      </c>
      <c r="I1204" s="18">
        <v>12101.44</v>
      </c>
      <c r="J1204" s="18">
        <v>44185.01</v>
      </c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</row>
    <row r="1205" spans="1:32" x14ac:dyDescent="0.2">
      <c r="A1205">
        <v>2111</v>
      </c>
      <c r="B1205" t="s">
        <v>2125</v>
      </c>
      <c r="C1205" s="18">
        <v>17083.2</v>
      </c>
      <c r="D1205" s="18">
        <v>-3353.07</v>
      </c>
      <c r="E1205" s="18">
        <v>13730.13</v>
      </c>
      <c r="F1205" s="18">
        <v>2201.7800000000002</v>
      </c>
      <c r="G1205" s="18">
        <v>2201.77</v>
      </c>
      <c r="H1205" s="18">
        <v>2201.77</v>
      </c>
      <c r="I1205" s="18">
        <v>1110.03</v>
      </c>
      <c r="J1205" s="18">
        <v>11528.36</v>
      </c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</row>
    <row r="1206" spans="1:32" x14ac:dyDescent="0.2">
      <c r="A1206">
        <v>2111</v>
      </c>
      <c r="B1206" t="s">
        <v>2164</v>
      </c>
      <c r="C1206" s="18">
        <v>16417.64</v>
      </c>
      <c r="D1206" s="17">
        <v>435.53</v>
      </c>
      <c r="E1206" s="18">
        <v>16853.169999999998</v>
      </c>
      <c r="F1206" s="18">
        <v>1093.73</v>
      </c>
      <c r="G1206" s="18">
        <v>1093.72</v>
      </c>
      <c r="H1206" s="18">
        <v>1093.72</v>
      </c>
      <c r="I1206" s="18">
        <v>1093.72</v>
      </c>
      <c r="J1206" s="18">
        <v>15759.45</v>
      </c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</row>
    <row r="1207" spans="1:32" x14ac:dyDescent="0.2">
      <c r="A1207">
        <v>2111</v>
      </c>
      <c r="B1207" t="s">
        <v>2200</v>
      </c>
      <c r="C1207" s="18">
        <v>22185.919999999998</v>
      </c>
      <c r="D1207" s="18">
        <v>-8874.36</v>
      </c>
      <c r="E1207" s="18">
        <v>13311.56</v>
      </c>
      <c r="F1207" s="17">
        <v>0</v>
      </c>
      <c r="G1207" s="17">
        <v>0</v>
      </c>
      <c r="H1207" s="17">
        <v>0</v>
      </c>
      <c r="I1207" s="17">
        <v>0</v>
      </c>
      <c r="J1207" s="18">
        <v>13311.56</v>
      </c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</row>
    <row r="1208" spans="1:32" x14ac:dyDescent="0.2">
      <c r="A1208">
        <v>2111</v>
      </c>
      <c r="B1208" t="s">
        <v>2220</v>
      </c>
      <c r="C1208" s="18">
        <v>32169.61</v>
      </c>
      <c r="D1208" s="18">
        <v>-12438.06</v>
      </c>
      <c r="E1208" s="18">
        <v>19731.55</v>
      </c>
      <c r="F1208" s="17">
        <v>0</v>
      </c>
      <c r="G1208" s="17">
        <v>0</v>
      </c>
      <c r="H1208" s="17">
        <v>0</v>
      </c>
      <c r="I1208" s="17">
        <v>0</v>
      </c>
      <c r="J1208" s="18">
        <v>19731.55</v>
      </c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</row>
    <row r="1209" spans="1:32" x14ac:dyDescent="0.2">
      <c r="A1209">
        <v>2112</v>
      </c>
      <c r="B1209" t="s">
        <v>546</v>
      </c>
      <c r="C1209" s="18">
        <v>23403.919999999998</v>
      </c>
      <c r="D1209" s="18">
        <v>-7801.3</v>
      </c>
      <c r="E1209" s="18">
        <v>15602.62</v>
      </c>
      <c r="F1209" s="17">
        <v>0</v>
      </c>
      <c r="G1209" s="17">
        <v>0</v>
      </c>
      <c r="H1209" s="17">
        <v>0</v>
      </c>
      <c r="I1209" s="17">
        <v>0</v>
      </c>
      <c r="J1209" s="18">
        <v>15602.62</v>
      </c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</row>
    <row r="1210" spans="1:32" x14ac:dyDescent="0.2">
      <c r="A1210">
        <v>2112</v>
      </c>
      <c r="B1210" t="s">
        <v>658</v>
      </c>
      <c r="C1210" s="18">
        <v>58386.74</v>
      </c>
      <c r="D1210" s="18">
        <v>-19462.25</v>
      </c>
      <c r="E1210" s="18">
        <v>38924.49</v>
      </c>
      <c r="F1210" s="17">
        <v>0</v>
      </c>
      <c r="G1210" s="17">
        <v>0</v>
      </c>
      <c r="H1210" s="17">
        <v>0</v>
      </c>
      <c r="I1210" s="17">
        <v>0</v>
      </c>
      <c r="J1210" s="18">
        <v>38924.49</v>
      </c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</row>
    <row r="1211" spans="1:32" x14ac:dyDescent="0.2">
      <c r="A1211">
        <v>2112</v>
      </c>
      <c r="B1211" t="s">
        <v>827</v>
      </c>
      <c r="C1211" s="18">
        <v>24758.98</v>
      </c>
      <c r="D1211" s="18">
        <v>-8253</v>
      </c>
      <c r="E1211" s="18">
        <v>16505.98</v>
      </c>
      <c r="F1211" s="17">
        <v>0</v>
      </c>
      <c r="G1211" s="17">
        <v>0</v>
      </c>
      <c r="H1211" s="17">
        <v>0</v>
      </c>
      <c r="I1211" s="17">
        <v>0</v>
      </c>
      <c r="J1211" s="18">
        <v>16505.98</v>
      </c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</row>
    <row r="1212" spans="1:32" x14ac:dyDescent="0.2">
      <c r="A1212">
        <v>2112</v>
      </c>
      <c r="B1212" t="s">
        <v>898</v>
      </c>
      <c r="C1212" s="18">
        <v>368427.61</v>
      </c>
      <c r="D1212" s="18">
        <v>481663.63</v>
      </c>
      <c r="E1212" s="18">
        <v>850091.24</v>
      </c>
      <c r="F1212" s="18">
        <v>643800</v>
      </c>
      <c r="G1212" s="18">
        <v>643800</v>
      </c>
      <c r="H1212" s="18">
        <v>643800</v>
      </c>
      <c r="I1212" s="18">
        <v>643800</v>
      </c>
      <c r="J1212" s="18">
        <v>206291.24</v>
      </c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</row>
    <row r="1213" spans="1:32" x14ac:dyDescent="0.2">
      <c r="A1213">
        <v>2112</v>
      </c>
      <c r="B1213" t="s">
        <v>944</v>
      </c>
      <c r="C1213" s="18">
        <v>568593.02</v>
      </c>
      <c r="D1213" s="18">
        <v>-63503.4</v>
      </c>
      <c r="E1213" s="18">
        <v>505089.62</v>
      </c>
      <c r="F1213" s="18">
        <v>201840</v>
      </c>
      <c r="G1213" s="18">
        <v>201840</v>
      </c>
      <c r="H1213" s="18">
        <v>201840</v>
      </c>
      <c r="I1213" s="18">
        <v>201840</v>
      </c>
      <c r="J1213" s="18">
        <v>303249.62</v>
      </c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</row>
    <row r="1214" spans="1:32" x14ac:dyDescent="0.2">
      <c r="A1214">
        <v>2112</v>
      </c>
      <c r="B1214" t="s">
        <v>1244</v>
      </c>
      <c r="C1214" s="18">
        <v>60973.49</v>
      </c>
      <c r="D1214" s="18">
        <v>-22698.7</v>
      </c>
      <c r="E1214" s="18">
        <v>38274.79</v>
      </c>
      <c r="F1214" s="17">
        <v>0</v>
      </c>
      <c r="G1214" s="17">
        <v>0</v>
      </c>
      <c r="H1214" s="17">
        <v>0</v>
      </c>
      <c r="I1214" s="17">
        <v>0</v>
      </c>
      <c r="J1214" s="18">
        <v>38274.79</v>
      </c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</row>
    <row r="1215" spans="1:32" x14ac:dyDescent="0.2">
      <c r="A1215">
        <v>2112</v>
      </c>
      <c r="B1215" t="s">
        <v>1300</v>
      </c>
      <c r="C1215" s="18">
        <v>2217.17</v>
      </c>
      <c r="D1215" s="17">
        <v>-739.05</v>
      </c>
      <c r="E1215" s="18">
        <v>1478.12</v>
      </c>
      <c r="F1215" s="17">
        <v>0</v>
      </c>
      <c r="G1215" s="17">
        <v>0</v>
      </c>
      <c r="H1215" s="17">
        <v>0</v>
      </c>
      <c r="I1215" s="17">
        <v>0</v>
      </c>
      <c r="J1215" s="18">
        <v>1478.12</v>
      </c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</row>
    <row r="1216" spans="1:32" x14ac:dyDescent="0.2">
      <c r="A1216">
        <v>2112</v>
      </c>
      <c r="B1216" t="s">
        <v>1829</v>
      </c>
      <c r="C1216" s="18">
        <v>117389.38</v>
      </c>
      <c r="D1216" s="18">
        <v>55419.24</v>
      </c>
      <c r="E1216" s="18">
        <v>172808.62</v>
      </c>
      <c r="F1216" s="17">
        <v>0</v>
      </c>
      <c r="G1216" s="17">
        <v>0</v>
      </c>
      <c r="H1216" s="17">
        <v>0</v>
      </c>
      <c r="I1216" s="17">
        <v>0</v>
      </c>
      <c r="J1216" s="18">
        <v>172808.62</v>
      </c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</row>
    <row r="1217" spans="1:32" x14ac:dyDescent="0.2">
      <c r="A1217">
        <v>2112</v>
      </c>
      <c r="B1217" t="s">
        <v>1869</v>
      </c>
      <c r="C1217" s="18">
        <v>7637.1</v>
      </c>
      <c r="D1217" s="18">
        <v>-2545.6999999999998</v>
      </c>
      <c r="E1217" s="18">
        <v>5091.3999999999996</v>
      </c>
      <c r="F1217" s="17">
        <v>0</v>
      </c>
      <c r="G1217" s="17">
        <v>0</v>
      </c>
      <c r="H1217" s="17">
        <v>0</v>
      </c>
      <c r="I1217" s="17">
        <v>0</v>
      </c>
      <c r="J1217" s="18">
        <v>5091.3999999999996</v>
      </c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</row>
    <row r="1218" spans="1:32" x14ac:dyDescent="0.2">
      <c r="A1218">
        <v>2113</v>
      </c>
      <c r="B1218" t="s">
        <v>1870</v>
      </c>
      <c r="C1218" s="18">
        <v>1931.1</v>
      </c>
      <c r="D1218" s="17">
        <v>0</v>
      </c>
      <c r="E1218" s="18">
        <v>1931.1</v>
      </c>
      <c r="F1218" s="17">
        <v>0</v>
      </c>
      <c r="G1218" s="17">
        <v>0</v>
      </c>
      <c r="H1218" s="17">
        <v>0</v>
      </c>
      <c r="I1218" s="17">
        <v>0</v>
      </c>
      <c r="J1218" s="18">
        <v>1931.1</v>
      </c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</row>
    <row r="1219" spans="1:32" x14ac:dyDescent="0.2">
      <c r="A1219">
        <v>2121</v>
      </c>
      <c r="B1219" t="s">
        <v>45</v>
      </c>
      <c r="C1219" s="17">
        <v>602.25</v>
      </c>
      <c r="D1219" s="18">
        <v>2986.14</v>
      </c>
      <c r="E1219" s="18">
        <v>3588.39</v>
      </c>
      <c r="F1219" s="17">
        <v>0</v>
      </c>
      <c r="G1219" s="17">
        <v>0</v>
      </c>
      <c r="H1219" s="17">
        <v>0</v>
      </c>
      <c r="I1219" s="17">
        <v>0</v>
      </c>
      <c r="J1219" s="18">
        <v>3588.39</v>
      </c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</row>
    <row r="1220" spans="1:32" x14ac:dyDescent="0.2">
      <c r="A1220">
        <v>2121</v>
      </c>
      <c r="B1220" t="s">
        <v>71</v>
      </c>
      <c r="C1220" s="17">
        <v>334.63</v>
      </c>
      <c r="D1220" s="17">
        <v>-133.86000000000001</v>
      </c>
      <c r="E1220" s="17">
        <v>200.77</v>
      </c>
      <c r="F1220" s="17">
        <v>0</v>
      </c>
      <c r="G1220" s="17">
        <v>0</v>
      </c>
      <c r="H1220" s="17">
        <v>0</v>
      </c>
      <c r="I1220" s="17">
        <v>0</v>
      </c>
      <c r="J1220" s="17">
        <v>200.77</v>
      </c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</row>
    <row r="1221" spans="1:32" x14ac:dyDescent="0.2">
      <c r="A1221">
        <v>2121</v>
      </c>
      <c r="B1221" t="s">
        <v>82</v>
      </c>
      <c r="C1221" s="18">
        <v>1137.5999999999999</v>
      </c>
      <c r="D1221" s="17">
        <v>-455.04</v>
      </c>
      <c r="E1221" s="17">
        <v>682.56</v>
      </c>
      <c r="F1221" s="17">
        <v>0</v>
      </c>
      <c r="G1221" s="17">
        <v>0</v>
      </c>
      <c r="H1221" s="17">
        <v>0</v>
      </c>
      <c r="I1221" s="17">
        <v>0</v>
      </c>
      <c r="J1221" s="17">
        <v>682.56</v>
      </c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</row>
    <row r="1222" spans="1:32" x14ac:dyDescent="0.2">
      <c r="A1222">
        <v>2121</v>
      </c>
      <c r="B1222" t="s">
        <v>93</v>
      </c>
      <c r="C1222" s="17">
        <v>401.54</v>
      </c>
      <c r="D1222" s="17">
        <v>-160.62</v>
      </c>
      <c r="E1222" s="17">
        <v>240.92</v>
      </c>
      <c r="F1222" s="17">
        <v>0</v>
      </c>
      <c r="G1222" s="17">
        <v>0</v>
      </c>
      <c r="H1222" s="17">
        <v>0</v>
      </c>
      <c r="I1222" s="17">
        <v>0</v>
      </c>
      <c r="J1222" s="17">
        <v>240.92</v>
      </c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</row>
    <row r="1223" spans="1:32" x14ac:dyDescent="0.2">
      <c r="A1223">
        <v>2121</v>
      </c>
      <c r="B1223" t="s">
        <v>104</v>
      </c>
      <c r="C1223" s="18">
        <v>1606.04</v>
      </c>
      <c r="D1223" s="17">
        <v>-642.41999999999996</v>
      </c>
      <c r="E1223" s="17">
        <v>963.62</v>
      </c>
      <c r="F1223" s="17">
        <v>0</v>
      </c>
      <c r="G1223" s="17">
        <v>0</v>
      </c>
      <c r="H1223" s="17">
        <v>0</v>
      </c>
      <c r="I1223" s="17">
        <v>0</v>
      </c>
      <c r="J1223" s="17">
        <v>963.62</v>
      </c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</row>
    <row r="1224" spans="1:32" x14ac:dyDescent="0.2">
      <c r="A1224">
        <v>2121</v>
      </c>
      <c r="B1224" t="s">
        <v>118</v>
      </c>
      <c r="C1224" s="17">
        <v>468.44</v>
      </c>
      <c r="D1224" s="17">
        <v>392.62</v>
      </c>
      <c r="E1224" s="17">
        <v>861.06</v>
      </c>
      <c r="F1224" s="17">
        <v>0</v>
      </c>
      <c r="G1224" s="17">
        <v>0</v>
      </c>
      <c r="H1224" s="17">
        <v>0</v>
      </c>
      <c r="I1224" s="17">
        <v>0</v>
      </c>
      <c r="J1224" s="17">
        <v>861.06</v>
      </c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</row>
    <row r="1225" spans="1:32" x14ac:dyDescent="0.2">
      <c r="A1225">
        <v>2121</v>
      </c>
      <c r="B1225" t="s">
        <v>131</v>
      </c>
      <c r="C1225" s="17">
        <v>334.63</v>
      </c>
      <c r="D1225" s="17">
        <v>306.94</v>
      </c>
      <c r="E1225" s="17">
        <v>641.57000000000005</v>
      </c>
      <c r="F1225" s="17">
        <v>440.8</v>
      </c>
      <c r="G1225" s="17">
        <v>440.8</v>
      </c>
      <c r="H1225" s="17">
        <v>440.8</v>
      </c>
      <c r="I1225" s="17">
        <v>0</v>
      </c>
      <c r="J1225" s="17">
        <v>200.77</v>
      </c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</row>
    <row r="1226" spans="1:32" x14ac:dyDescent="0.2">
      <c r="A1226">
        <v>2121</v>
      </c>
      <c r="B1226" t="s">
        <v>143</v>
      </c>
      <c r="C1226" s="17">
        <v>200.71</v>
      </c>
      <c r="D1226" s="17">
        <v>-80.28</v>
      </c>
      <c r="E1226" s="17">
        <v>120.43</v>
      </c>
      <c r="F1226" s="17">
        <v>0</v>
      </c>
      <c r="G1226" s="17">
        <v>0</v>
      </c>
      <c r="H1226" s="17">
        <v>0</v>
      </c>
      <c r="I1226" s="17">
        <v>0</v>
      </c>
      <c r="J1226" s="17">
        <v>120.43</v>
      </c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</row>
    <row r="1227" spans="1:32" x14ac:dyDescent="0.2">
      <c r="A1227">
        <v>2121</v>
      </c>
      <c r="B1227" t="s">
        <v>155</v>
      </c>
      <c r="C1227" s="18">
        <v>1472.12</v>
      </c>
      <c r="D1227" s="17">
        <v>-588.84</v>
      </c>
      <c r="E1227" s="17">
        <v>883.28</v>
      </c>
      <c r="F1227" s="17">
        <v>0</v>
      </c>
      <c r="G1227" s="17">
        <v>0</v>
      </c>
      <c r="H1227" s="17">
        <v>0</v>
      </c>
      <c r="I1227" s="17">
        <v>0</v>
      </c>
      <c r="J1227" s="17">
        <v>883.28</v>
      </c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</row>
    <row r="1228" spans="1:32" x14ac:dyDescent="0.2">
      <c r="A1228">
        <v>2121</v>
      </c>
      <c r="B1228" t="s">
        <v>209</v>
      </c>
      <c r="C1228" s="17">
        <v>468.44</v>
      </c>
      <c r="D1228" s="17">
        <v>-187.38</v>
      </c>
      <c r="E1228" s="17">
        <v>281.06</v>
      </c>
      <c r="F1228" s="17">
        <v>0</v>
      </c>
      <c r="G1228" s="17">
        <v>0</v>
      </c>
      <c r="H1228" s="17">
        <v>0</v>
      </c>
      <c r="I1228" s="17">
        <v>0</v>
      </c>
      <c r="J1228" s="17">
        <v>281.06</v>
      </c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</row>
    <row r="1229" spans="1:32" x14ac:dyDescent="0.2">
      <c r="A1229">
        <v>2121</v>
      </c>
      <c r="B1229" t="s">
        <v>253</v>
      </c>
      <c r="C1229" s="18">
        <v>52663.360000000001</v>
      </c>
      <c r="D1229" s="18">
        <v>-14593.42</v>
      </c>
      <c r="E1229" s="18">
        <v>38069.94</v>
      </c>
      <c r="F1229" s="17">
        <v>0</v>
      </c>
      <c r="G1229" s="17">
        <v>0</v>
      </c>
      <c r="H1229" s="17">
        <v>0</v>
      </c>
      <c r="I1229" s="17">
        <v>0</v>
      </c>
      <c r="J1229" s="18">
        <v>38069.94</v>
      </c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</row>
    <row r="1230" spans="1:32" x14ac:dyDescent="0.2">
      <c r="A1230">
        <v>2121</v>
      </c>
      <c r="B1230" t="s">
        <v>289</v>
      </c>
      <c r="C1230" s="18">
        <v>8096.87</v>
      </c>
      <c r="D1230" s="17">
        <v>-74.099999999999994</v>
      </c>
      <c r="E1230" s="18">
        <v>8022.77</v>
      </c>
      <c r="F1230" s="18">
        <v>2871.42</v>
      </c>
      <c r="G1230" s="18">
        <v>2871.42</v>
      </c>
      <c r="H1230" s="18">
        <v>2871.42</v>
      </c>
      <c r="I1230" s="17">
        <v>0</v>
      </c>
      <c r="J1230" s="18">
        <v>5151.3500000000004</v>
      </c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</row>
    <row r="1231" spans="1:32" x14ac:dyDescent="0.2">
      <c r="A1231">
        <v>2121</v>
      </c>
      <c r="B1231" t="s">
        <v>315</v>
      </c>
      <c r="C1231" s="18">
        <v>12580.34</v>
      </c>
      <c r="D1231" s="18">
        <v>-4472.1400000000003</v>
      </c>
      <c r="E1231" s="18">
        <v>8108.2</v>
      </c>
      <c r="F1231" s="17">
        <v>0</v>
      </c>
      <c r="G1231" s="17">
        <v>0</v>
      </c>
      <c r="H1231" s="17">
        <v>0</v>
      </c>
      <c r="I1231" s="17">
        <v>0</v>
      </c>
      <c r="J1231" s="18">
        <v>8108.2</v>
      </c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</row>
    <row r="1232" spans="1:32" x14ac:dyDescent="0.2">
      <c r="A1232">
        <v>2121</v>
      </c>
      <c r="B1232" t="s">
        <v>334</v>
      </c>
      <c r="C1232" s="18">
        <v>5152.63</v>
      </c>
      <c r="D1232" s="18">
        <v>-2061.06</v>
      </c>
      <c r="E1232" s="18">
        <v>3091.57</v>
      </c>
      <c r="F1232" s="17">
        <v>0</v>
      </c>
      <c r="G1232" s="17">
        <v>0</v>
      </c>
      <c r="H1232" s="17">
        <v>0</v>
      </c>
      <c r="I1232" s="17">
        <v>0</v>
      </c>
      <c r="J1232" s="18">
        <v>3091.57</v>
      </c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</row>
    <row r="1233" spans="1:32" x14ac:dyDescent="0.2">
      <c r="A1233">
        <v>2121</v>
      </c>
      <c r="B1233" t="s">
        <v>354</v>
      </c>
      <c r="C1233" s="18">
        <v>7427.71</v>
      </c>
      <c r="D1233" s="18">
        <v>-2971.08</v>
      </c>
      <c r="E1233" s="18">
        <v>4456.63</v>
      </c>
      <c r="F1233" s="17">
        <v>0</v>
      </c>
      <c r="G1233" s="17">
        <v>0</v>
      </c>
      <c r="H1233" s="17">
        <v>0</v>
      </c>
      <c r="I1233" s="17">
        <v>0</v>
      </c>
      <c r="J1233" s="18">
        <v>4456.63</v>
      </c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</row>
    <row r="1234" spans="1:32" x14ac:dyDescent="0.2">
      <c r="A1234">
        <v>2121</v>
      </c>
      <c r="B1234" t="s">
        <v>373</v>
      </c>
      <c r="C1234" s="17">
        <v>802.96</v>
      </c>
      <c r="D1234" s="17">
        <v>386.82</v>
      </c>
      <c r="E1234" s="18">
        <v>1189.78</v>
      </c>
      <c r="F1234" s="17">
        <v>0</v>
      </c>
      <c r="G1234" s="17">
        <v>0</v>
      </c>
      <c r="H1234" s="17">
        <v>0</v>
      </c>
      <c r="I1234" s="17">
        <v>0</v>
      </c>
      <c r="J1234" s="18">
        <v>1189.78</v>
      </c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</row>
    <row r="1235" spans="1:32" x14ac:dyDescent="0.2">
      <c r="A1235">
        <v>2121</v>
      </c>
      <c r="B1235" t="s">
        <v>404</v>
      </c>
      <c r="C1235" s="17">
        <v>200.71</v>
      </c>
      <c r="D1235" s="17">
        <v>119.28</v>
      </c>
      <c r="E1235" s="17">
        <v>319.99</v>
      </c>
      <c r="F1235" s="17">
        <v>186.18</v>
      </c>
      <c r="G1235" s="17">
        <v>186.18</v>
      </c>
      <c r="H1235" s="17">
        <v>186.18</v>
      </c>
      <c r="I1235" s="17">
        <v>0</v>
      </c>
      <c r="J1235" s="17">
        <v>133.81</v>
      </c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</row>
    <row r="1236" spans="1:32" x14ac:dyDescent="0.2">
      <c r="A1236">
        <v>2121</v>
      </c>
      <c r="B1236" t="s">
        <v>435</v>
      </c>
      <c r="C1236" s="18">
        <v>9435.2900000000009</v>
      </c>
      <c r="D1236" s="18">
        <v>-3774.12</v>
      </c>
      <c r="E1236" s="18">
        <v>5661.17</v>
      </c>
      <c r="F1236" s="17">
        <v>0</v>
      </c>
      <c r="G1236" s="17">
        <v>0</v>
      </c>
      <c r="H1236" s="17">
        <v>0</v>
      </c>
      <c r="I1236" s="17">
        <v>0</v>
      </c>
      <c r="J1236" s="18">
        <v>5661.17</v>
      </c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</row>
    <row r="1237" spans="1:32" x14ac:dyDescent="0.2">
      <c r="A1237">
        <v>2121</v>
      </c>
      <c r="B1237" t="s">
        <v>464</v>
      </c>
      <c r="C1237" s="18">
        <v>1137.5999999999999</v>
      </c>
      <c r="D1237" s="17">
        <v>-455.04</v>
      </c>
      <c r="E1237" s="17">
        <v>682.56</v>
      </c>
      <c r="F1237" s="17">
        <v>0</v>
      </c>
      <c r="G1237" s="17">
        <v>0</v>
      </c>
      <c r="H1237" s="17">
        <v>0</v>
      </c>
      <c r="I1237" s="17">
        <v>0</v>
      </c>
      <c r="J1237" s="17">
        <v>682.56</v>
      </c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</row>
    <row r="1238" spans="1:32" x14ac:dyDescent="0.2">
      <c r="A1238">
        <v>2121</v>
      </c>
      <c r="B1238" t="s">
        <v>510</v>
      </c>
      <c r="C1238" s="18">
        <v>10974.31</v>
      </c>
      <c r="D1238" s="18">
        <v>-1239.0999999999999</v>
      </c>
      <c r="E1238" s="18">
        <v>9735.2099999999991</v>
      </c>
      <c r="F1238" s="17">
        <v>580</v>
      </c>
      <c r="G1238" s="17">
        <v>580</v>
      </c>
      <c r="H1238" s="17">
        <v>580</v>
      </c>
      <c r="I1238" s="17">
        <v>0</v>
      </c>
      <c r="J1238" s="18">
        <v>9155.2099999999991</v>
      </c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</row>
    <row r="1239" spans="1:32" x14ac:dyDescent="0.2">
      <c r="A1239">
        <v>2121</v>
      </c>
      <c r="B1239" t="s">
        <v>547</v>
      </c>
      <c r="C1239" s="18">
        <v>1940.56</v>
      </c>
      <c r="D1239" s="17">
        <v>-776.22</v>
      </c>
      <c r="E1239" s="18">
        <v>1164.3399999999999</v>
      </c>
      <c r="F1239" s="17">
        <v>0</v>
      </c>
      <c r="G1239" s="17">
        <v>0</v>
      </c>
      <c r="H1239" s="17">
        <v>0</v>
      </c>
      <c r="I1239" s="17">
        <v>0</v>
      </c>
      <c r="J1239" s="18">
        <v>1164.3399999999999</v>
      </c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</row>
    <row r="1240" spans="1:32" x14ac:dyDescent="0.2">
      <c r="A1240">
        <v>2121</v>
      </c>
      <c r="B1240" t="s">
        <v>604</v>
      </c>
      <c r="C1240" s="18">
        <v>48313.81</v>
      </c>
      <c r="D1240" s="18">
        <v>72137.740000000005</v>
      </c>
      <c r="E1240" s="18">
        <v>120451.55</v>
      </c>
      <c r="F1240" s="18">
        <v>29462.37</v>
      </c>
      <c r="G1240" s="18">
        <v>29462.37</v>
      </c>
      <c r="H1240" s="18">
        <v>29462.37</v>
      </c>
      <c r="I1240" s="18">
        <v>29022.73</v>
      </c>
      <c r="J1240" s="18">
        <v>90989.18</v>
      </c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</row>
    <row r="1241" spans="1:32" x14ac:dyDescent="0.2">
      <c r="A1241">
        <v>2121</v>
      </c>
      <c r="B1241" t="s">
        <v>659</v>
      </c>
      <c r="C1241" s="18">
        <v>60894.15</v>
      </c>
      <c r="D1241" s="18">
        <v>37197.949999999997</v>
      </c>
      <c r="E1241" s="18">
        <v>98092.1</v>
      </c>
      <c r="F1241" s="17">
        <v>0</v>
      </c>
      <c r="G1241" s="17">
        <v>0</v>
      </c>
      <c r="H1241" s="17">
        <v>0</v>
      </c>
      <c r="I1241" s="17">
        <v>0</v>
      </c>
      <c r="J1241" s="18">
        <v>98092.1</v>
      </c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</row>
    <row r="1242" spans="1:32" x14ac:dyDescent="0.2">
      <c r="A1242">
        <v>2121</v>
      </c>
      <c r="B1242" t="s">
        <v>747</v>
      </c>
      <c r="C1242" s="17">
        <v>669.15</v>
      </c>
      <c r="D1242" s="17">
        <v>-267.66000000000003</v>
      </c>
      <c r="E1242" s="17">
        <v>401.49</v>
      </c>
      <c r="F1242" s="17">
        <v>0</v>
      </c>
      <c r="G1242" s="17">
        <v>0</v>
      </c>
      <c r="H1242" s="17">
        <v>0</v>
      </c>
      <c r="I1242" s="17">
        <v>0</v>
      </c>
      <c r="J1242" s="17">
        <v>401.49</v>
      </c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</row>
    <row r="1243" spans="1:32" x14ac:dyDescent="0.2">
      <c r="A1243">
        <v>2121</v>
      </c>
      <c r="B1243" t="s">
        <v>793</v>
      </c>
      <c r="C1243" s="18">
        <v>24223.81</v>
      </c>
      <c r="D1243" s="18">
        <v>-6262.65</v>
      </c>
      <c r="E1243" s="18">
        <v>17961.16</v>
      </c>
      <c r="F1243" s="17">
        <v>0</v>
      </c>
      <c r="G1243" s="17">
        <v>0</v>
      </c>
      <c r="H1243" s="17">
        <v>0</v>
      </c>
      <c r="I1243" s="17">
        <v>0</v>
      </c>
      <c r="J1243" s="18">
        <v>17961.16</v>
      </c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</row>
    <row r="1244" spans="1:32" x14ac:dyDescent="0.2">
      <c r="A1244">
        <v>2121</v>
      </c>
      <c r="B1244" t="s">
        <v>828</v>
      </c>
      <c r="C1244" s="18">
        <v>46306.34</v>
      </c>
      <c r="D1244" s="18">
        <v>86247.34</v>
      </c>
      <c r="E1244" s="18">
        <v>132553.68</v>
      </c>
      <c r="F1244" s="18">
        <v>57572.42</v>
      </c>
      <c r="G1244" s="18">
        <v>57572.42</v>
      </c>
      <c r="H1244" s="18">
        <v>57572.42</v>
      </c>
      <c r="I1244" s="18">
        <v>57572.42</v>
      </c>
      <c r="J1244" s="18">
        <v>74981.259999999995</v>
      </c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</row>
    <row r="1245" spans="1:32" x14ac:dyDescent="0.2">
      <c r="A1245">
        <v>2121</v>
      </c>
      <c r="B1245" t="s">
        <v>868</v>
      </c>
      <c r="C1245" s="18">
        <v>1271.4000000000001</v>
      </c>
      <c r="D1245" s="17">
        <v>-508.56</v>
      </c>
      <c r="E1245" s="17">
        <v>762.84</v>
      </c>
      <c r="F1245" s="17">
        <v>0</v>
      </c>
      <c r="G1245" s="17">
        <v>0</v>
      </c>
      <c r="H1245" s="17">
        <v>0</v>
      </c>
      <c r="I1245" s="17">
        <v>0</v>
      </c>
      <c r="J1245" s="17">
        <v>762.84</v>
      </c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</row>
    <row r="1246" spans="1:32" x14ac:dyDescent="0.2">
      <c r="A1246">
        <v>2121</v>
      </c>
      <c r="B1246" t="s">
        <v>899</v>
      </c>
      <c r="C1246" s="18">
        <v>1003.79</v>
      </c>
      <c r="D1246" s="17">
        <v>595.80999999999995</v>
      </c>
      <c r="E1246" s="18">
        <v>1599.6</v>
      </c>
      <c r="F1246" s="17">
        <v>930.41</v>
      </c>
      <c r="G1246" s="17">
        <v>930.41</v>
      </c>
      <c r="H1246" s="17">
        <v>930.41</v>
      </c>
      <c r="I1246" s="17">
        <v>0</v>
      </c>
      <c r="J1246" s="17">
        <v>669.19</v>
      </c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</row>
    <row r="1247" spans="1:32" x14ac:dyDescent="0.2">
      <c r="A1247">
        <v>2121</v>
      </c>
      <c r="B1247" t="s">
        <v>921</v>
      </c>
      <c r="C1247" s="18">
        <v>12914.87</v>
      </c>
      <c r="D1247" s="18">
        <v>3114.41</v>
      </c>
      <c r="E1247" s="18">
        <v>16029.28</v>
      </c>
      <c r="F1247" s="17">
        <v>558.54</v>
      </c>
      <c r="G1247" s="17">
        <v>558.54</v>
      </c>
      <c r="H1247" s="17">
        <v>558.54</v>
      </c>
      <c r="I1247" s="17">
        <v>0</v>
      </c>
      <c r="J1247" s="18">
        <v>15470.74</v>
      </c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</row>
    <row r="1248" spans="1:32" x14ac:dyDescent="0.2">
      <c r="A1248">
        <v>2121</v>
      </c>
      <c r="B1248" t="s">
        <v>945</v>
      </c>
      <c r="C1248" s="17">
        <v>535.35</v>
      </c>
      <c r="D1248" s="17">
        <v>-214.14</v>
      </c>
      <c r="E1248" s="17">
        <v>321.20999999999998</v>
      </c>
      <c r="F1248" s="17">
        <v>0</v>
      </c>
      <c r="G1248" s="17">
        <v>0</v>
      </c>
      <c r="H1248" s="17">
        <v>0</v>
      </c>
      <c r="I1248" s="17">
        <v>0</v>
      </c>
      <c r="J1248" s="17">
        <v>321.20999999999998</v>
      </c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</row>
    <row r="1249" spans="1:32" x14ac:dyDescent="0.2">
      <c r="A1249">
        <v>2121</v>
      </c>
      <c r="B1249" t="s">
        <v>969</v>
      </c>
      <c r="C1249" s="18">
        <v>4884.8999999999996</v>
      </c>
      <c r="D1249" s="17">
        <v>-793.96</v>
      </c>
      <c r="E1249" s="18">
        <v>4090.94</v>
      </c>
      <c r="F1249" s="17">
        <v>0</v>
      </c>
      <c r="G1249" s="17">
        <v>0</v>
      </c>
      <c r="H1249" s="17">
        <v>0</v>
      </c>
      <c r="I1249" s="17">
        <v>0</v>
      </c>
      <c r="J1249" s="18">
        <v>4090.94</v>
      </c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</row>
    <row r="1250" spans="1:32" x14ac:dyDescent="0.2">
      <c r="A1250">
        <v>2121</v>
      </c>
      <c r="B1250" t="s">
        <v>992</v>
      </c>
      <c r="C1250" s="18">
        <v>5353.35</v>
      </c>
      <c r="D1250" s="18">
        <v>7216.65</v>
      </c>
      <c r="E1250" s="18">
        <v>12570</v>
      </c>
      <c r="F1250" s="17">
        <v>941.1</v>
      </c>
      <c r="G1250" s="17">
        <v>941.1</v>
      </c>
      <c r="H1250" s="17">
        <v>941.1</v>
      </c>
      <c r="I1250" s="17">
        <v>0</v>
      </c>
      <c r="J1250" s="18">
        <v>11628.9</v>
      </c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</row>
    <row r="1251" spans="1:32" x14ac:dyDescent="0.2">
      <c r="A1251">
        <v>2121</v>
      </c>
      <c r="B1251" t="s">
        <v>1042</v>
      </c>
      <c r="C1251" s="18">
        <v>3613.5</v>
      </c>
      <c r="D1251" s="18">
        <v>-1073.4000000000001</v>
      </c>
      <c r="E1251" s="18">
        <v>2540.1</v>
      </c>
      <c r="F1251" s="17">
        <v>0</v>
      </c>
      <c r="G1251" s="17">
        <v>0</v>
      </c>
      <c r="H1251" s="17">
        <v>0</v>
      </c>
      <c r="I1251" s="17">
        <v>0</v>
      </c>
      <c r="J1251" s="18">
        <v>2540.1</v>
      </c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</row>
    <row r="1252" spans="1:32" x14ac:dyDescent="0.2">
      <c r="A1252">
        <v>2121</v>
      </c>
      <c r="B1252" t="s">
        <v>1166</v>
      </c>
      <c r="C1252" s="17">
        <v>602.25</v>
      </c>
      <c r="D1252" s="17">
        <v>-240.9</v>
      </c>
      <c r="E1252" s="17">
        <v>361.35</v>
      </c>
      <c r="F1252" s="17">
        <v>0</v>
      </c>
      <c r="G1252" s="17">
        <v>0</v>
      </c>
      <c r="H1252" s="17">
        <v>0</v>
      </c>
      <c r="I1252" s="17">
        <v>0</v>
      </c>
      <c r="J1252" s="17">
        <v>361.35</v>
      </c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</row>
    <row r="1253" spans="1:32" x14ac:dyDescent="0.2">
      <c r="A1253">
        <v>2121</v>
      </c>
      <c r="B1253" t="s">
        <v>1245</v>
      </c>
      <c r="C1253" s="18">
        <v>10238.25</v>
      </c>
      <c r="D1253" s="18">
        <v>10106.76</v>
      </c>
      <c r="E1253" s="18">
        <v>20345.009999999998</v>
      </c>
      <c r="F1253" s="18">
        <v>7351.52</v>
      </c>
      <c r="G1253" s="18">
        <v>7351.52</v>
      </c>
      <c r="H1253" s="18">
        <v>7351.52</v>
      </c>
      <c r="I1253" s="17">
        <v>0</v>
      </c>
      <c r="J1253" s="18">
        <v>12993.49</v>
      </c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</row>
    <row r="1254" spans="1:32" x14ac:dyDescent="0.2">
      <c r="A1254">
        <v>2121</v>
      </c>
      <c r="B1254" t="s">
        <v>1277</v>
      </c>
      <c r="C1254" s="18">
        <v>26632.81</v>
      </c>
      <c r="D1254" s="18">
        <v>-8877.6</v>
      </c>
      <c r="E1254" s="18">
        <v>17755.21</v>
      </c>
      <c r="F1254" s="17">
        <v>832.5</v>
      </c>
      <c r="G1254" s="17">
        <v>832.5</v>
      </c>
      <c r="H1254" s="17">
        <v>832.5</v>
      </c>
      <c r="I1254" s="17">
        <v>832.5</v>
      </c>
      <c r="J1254" s="18">
        <v>16922.71</v>
      </c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</row>
    <row r="1255" spans="1:32" x14ac:dyDescent="0.2">
      <c r="A1255">
        <v>2121</v>
      </c>
      <c r="B1255" t="s">
        <v>1301</v>
      </c>
      <c r="C1255" s="18">
        <v>60760.34</v>
      </c>
      <c r="D1255" s="18">
        <v>-31599.82</v>
      </c>
      <c r="E1255" s="18">
        <v>29160.52</v>
      </c>
      <c r="F1255" s="17">
        <v>556.79999999999995</v>
      </c>
      <c r="G1255" s="17">
        <v>556.79999999999995</v>
      </c>
      <c r="H1255" s="17">
        <v>556.79999999999995</v>
      </c>
      <c r="I1255" s="17">
        <v>0</v>
      </c>
      <c r="J1255" s="18">
        <v>28603.72</v>
      </c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</row>
    <row r="1256" spans="1:32" x14ac:dyDescent="0.2">
      <c r="A1256">
        <v>2121</v>
      </c>
      <c r="B1256" t="s">
        <v>1411</v>
      </c>
      <c r="C1256" s="18">
        <v>1405.21</v>
      </c>
      <c r="D1256" s="17">
        <v>-203.08</v>
      </c>
      <c r="E1256" s="18">
        <v>1202.1300000000001</v>
      </c>
      <c r="F1256" s="17">
        <v>0</v>
      </c>
      <c r="G1256" s="17">
        <v>0</v>
      </c>
      <c r="H1256" s="17">
        <v>0</v>
      </c>
      <c r="I1256" s="17">
        <v>0</v>
      </c>
      <c r="J1256" s="18">
        <v>1202.1300000000001</v>
      </c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</row>
    <row r="1257" spans="1:32" x14ac:dyDescent="0.2">
      <c r="A1257">
        <v>2121</v>
      </c>
      <c r="B1257" t="s">
        <v>1438</v>
      </c>
      <c r="C1257" s="17">
        <v>267.62</v>
      </c>
      <c r="D1257" s="17">
        <v>-107.04</v>
      </c>
      <c r="E1257" s="17">
        <v>160.58000000000001</v>
      </c>
      <c r="F1257" s="17">
        <v>0</v>
      </c>
      <c r="G1257" s="17">
        <v>0</v>
      </c>
      <c r="H1257" s="17">
        <v>0</v>
      </c>
      <c r="I1257" s="17">
        <v>0</v>
      </c>
      <c r="J1257" s="17">
        <v>160.58000000000001</v>
      </c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</row>
    <row r="1258" spans="1:32" x14ac:dyDescent="0.2">
      <c r="A1258">
        <v>2121</v>
      </c>
      <c r="B1258" t="s">
        <v>1464</v>
      </c>
      <c r="C1258" s="17">
        <v>802.96</v>
      </c>
      <c r="D1258" s="18">
        <v>21151.82</v>
      </c>
      <c r="E1258" s="18">
        <v>21954.78</v>
      </c>
      <c r="F1258" s="17">
        <v>0</v>
      </c>
      <c r="G1258" s="17">
        <v>0</v>
      </c>
      <c r="H1258" s="17">
        <v>0</v>
      </c>
      <c r="I1258" s="17">
        <v>0</v>
      </c>
      <c r="J1258" s="18">
        <v>21954.78</v>
      </c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</row>
    <row r="1259" spans="1:32" x14ac:dyDescent="0.2">
      <c r="A1259">
        <v>2121</v>
      </c>
      <c r="B1259" t="s">
        <v>1491</v>
      </c>
      <c r="C1259" s="17">
        <v>0</v>
      </c>
      <c r="D1259" s="18">
        <v>1160</v>
      </c>
      <c r="E1259" s="18">
        <v>1160</v>
      </c>
      <c r="F1259" s="17">
        <v>0</v>
      </c>
      <c r="G1259" s="17">
        <v>0</v>
      </c>
      <c r="H1259" s="17">
        <v>0</v>
      </c>
      <c r="I1259" s="17">
        <v>0</v>
      </c>
      <c r="J1259" s="18">
        <v>1160</v>
      </c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</row>
    <row r="1260" spans="1:32" x14ac:dyDescent="0.2">
      <c r="A1260">
        <v>2121</v>
      </c>
      <c r="B1260" t="s">
        <v>1580</v>
      </c>
      <c r="C1260" s="18">
        <v>24959.86</v>
      </c>
      <c r="D1260" s="18">
        <v>1631.6</v>
      </c>
      <c r="E1260" s="18">
        <v>26591.46</v>
      </c>
      <c r="F1260" s="18">
        <v>8630.5400000000009</v>
      </c>
      <c r="G1260" s="18">
        <v>8630.5400000000009</v>
      </c>
      <c r="H1260" s="18">
        <v>8630.5400000000009</v>
      </c>
      <c r="I1260" s="18">
        <v>2200.66</v>
      </c>
      <c r="J1260" s="18">
        <v>17960.919999999998</v>
      </c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</row>
    <row r="1261" spans="1:32" x14ac:dyDescent="0.2">
      <c r="A1261">
        <v>2121</v>
      </c>
      <c r="B1261" t="s">
        <v>1629</v>
      </c>
      <c r="C1261" s="18">
        <v>127743.9</v>
      </c>
      <c r="D1261" s="18">
        <v>5065.84</v>
      </c>
      <c r="E1261" s="18">
        <v>132809.74</v>
      </c>
      <c r="F1261" s="18">
        <v>42594.51</v>
      </c>
      <c r="G1261" s="18">
        <v>42594.53</v>
      </c>
      <c r="H1261" s="18">
        <v>42594.53</v>
      </c>
      <c r="I1261" s="18">
        <v>34761.14</v>
      </c>
      <c r="J1261" s="18">
        <v>90215.21</v>
      </c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</row>
    <row r="1262" spans="1:32" x14ac:dyDescent="0.2">
      <c r="A1262">
        <v>2121</v>
      </c>
      <c r="B1262" t="s">
        <v>1671</v>
      </c>
      <c r="C1262" s="18">
        <v>17599.060000000001</v>
      </c>
      <c r="D1262" s="18">
        <v>1043.6500000000001</v>
      </c>
      <c r="E1262" s="18">
        <v>18642.71</v>
      </c>
      <c r="F1262" s="18">
        <v>2617.86</v>
      </c>
      <c r="G1262" s="18">
        <v>2617.86</v>
      </c>
      <c r="H1262" s="18">
        <v>2617.86</v>
      </c>
      <c r="I1262" s="17">
        <v>0</v>
      </c>
      <c r="J1262" s="18">
        <v>16024.85</v>
      </c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</row>
    <row r="1263" spans="1:32" x14ac:dyDescent="0.2">
      <c r="A1263">
        <v>2121</v>
      </c>
      <c r="B1263" t="s">
        <v>1715</v>
      </c>
      <c r="C1263" s="18">
        <v>2877.44</v>
      </c>
      <c r="D1263" s="18">
        <v>-1150.98</v>
      </c>
      <c r="E1263" s="18">
        <v>1726.46</v>
      </c>
      <c r="F1263" s="17">
        <v>0</v>
      </c>
      <c r="G1263" s="17">
        <v>0</v>
      </c>
      <c r="H1263" s="17">
        <v>0</v>
      </c>
      <c r="I1263" s="17">
        <v>0</v>
      </c>
      <c r="J1263" s="18">
        <v>1726.46</v>
      </c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</row>
    <row r="1264" spans="1:32" x14ac:dyDescent="0.2">
      <c r="A1264">
        <v>2121</v>
      </c>
      <c r="B1264" t="s">
        <v>1776</v>
      </c>
      <c r="C1264" s="17">
        <v>0</v>
      </c>
      <c r="D1264" s="17">
        <v>395</v>
      </c>
      <c r="E1264" s="17">
        <v>395</v>
      </c>
      <c r="F1264" s="17">
        <v>0</v>
      </c>
      <c r="G1264" s="17">
        <v>0</v>
      </c>
      <c r="H1264" s="17">
        <v>0</v>
      </c>
      <c r="I1264" s="17">
        <v>0</v>
      </c>
      <c r="J1264" s="17">
        <v>395</v>
      </c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</row>
    <row r="1265" spans="1:32" x14ac:dyDescent="0.2">
      <c r="A1265">
        <v>2121</v>
      </c>
      <c r="B1265" t="s">
        <v>1830</v>
      </c>
      <c r="C1265" s="18">
        <v>41889.769999999997</v>
      </c>
      <c r="D1265" s="18">
        <v>-16755.900000000001</v>
      </c>
      <c r="E1265" s="18">
        <v>25133.87</v>
      </c>
      <c r="F1265" s="17">
        <v>0</v>
      </c>
      <c r="G1265" s="17">
        <v>0</v>
      </c>
      <c r="H1265" s="17">
        <v>0</v>
      </c>
      <c r="I1265" s="17">
        <v>0</v>
      </c>
      <c r="J1265" s="18">
        <v>25133.87</v>
      </c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</row>
    <row r="1266" spans="1:32" x14ac:dyDescent="0.2">
      <c r="A1266">
        <v>2121</v>
      </c>
      <c r="B1266" t="s">
        <v>1871</v>
      </c>
      <c r="C1266" s="18">
        <v>2141.38</v>
      </c>
      <c r="D1266" s="18">
        <v>5427.45</v>
      </c>
      <c r="E1266" s="18">
        <v>7568.83</v>
      </c>
      <c r="F1266" s="18">
        <v>1465.25</v>
      </c>
      <c r="G1266" s="18">
        <v>1465.25</v>
      </c>
      <c r="H1266" s="18">
        <v>1465.25</v>
      </c>
      <c r="I1266" s="17">
        <v>0</v>
      </c>
      <c r="J1266" s="18">
        <v>6103.58</v>
      </c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</row>
    <row r="1267" spans="1:32" x14ac:dyDescent="0.2">
      <c r="A1267">
        <v>2121</v>
      </c>
      <c r="B1267" t="s">
        <v>1912</v>
      </c>
      <c r="C1267" s="18">
        <v>1338.31</v>
      </c>
      <c r="D1267" s="17">
        <v>-535.32000000000005</v>
      </c>
      <c r="E1267" s="17">
        <v>802.99</v>
      </c>
      <c r="F1267" s="17">
        <v>0</v>
      </c>
      <c r="G1267" s="17">
        <v>0</v>
      </c>
      <c r="H1267" s="17">
        <v>0</v>
      </c>
      <c r="I1267" s="17">
        <v>0</v>
      </c>
      <c r="J1267" s="17">
        <v>802.99</v>
      </c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</row>
    <row r="1268" spans="1:32" x14ac:dyDescent="0.2">
      <c r="A1268">
        <v>2121</v>
      </c>
      <c r="B1268" t="s">
        <v>1940</v>
      </c>
      <c r="C1268" s="17">
        <v>802.96</v>
      </c>
      <c r="D1268" s="18">
        <v>2671.82</v>
      </c>
      <c r="E1268" s="18">
        <v>3474.78</v>
      </c>
      <c r="F1268" s="17">
        <v>0</v>
      </c>
      <c r="G1268" s="17">
        <v>0</v>
      </c>
      <c r="H1268" s="17">
        <v>0</v>
      </c>
      <c r="I1268" s="17">
        <v>0</v>
      </c>
      <c r="J1268" s="18">
        <v>3474.78</v>
      </c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</row>
    <row r="1269" spans="1:32" x14ac:dyDescent="0.2">
      <c r="A1269">
        <v>2121</v>
      </c>
      <c r="B1269" t="s">
        <v>1991</v>
      </c>
      <c r="C1269" s="18">
        <v>5487.15</v>
      </c>
      <c r="D1269" s="17">
        <v>-825.86</v>
      </c>
      <c r="E1269" s="18">
        <v>4661.29</v>
      </c>
      <c r="F1269" s="17">
        <v>0</v>
      </c>
      <c r="G1269" s="17">
        <v>0</v>
      </c>
      <c r="H1269" s="17">
        <v>0</v>
      </c>
      <c r="I1269" s="17">
        <v>0</v>
      </c>
      <c r="J1269" s="18">
        <v>4661.29</v>
      </c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</row>
    <row r="1270" spans="1:32" x14ac:dyDescent="0.2">
      <c r="A1270">
        <v>2121</v>
      </c>
      <c r="B1270" t="s">
        <v>2029</v>
      </c>
      <c r="C1270" s="18">
        <v>1338.31</v>
      </c>
      <c r="D1270" s="17">
        <v>647.19000000000005</v>
      </c>
      <c r="E1270" s="18">
        <v>1985.5</v>
      </c>
      <c r="F1270" s="17">
        <v>933.55</v>
      </c>
      <c r="G1270" s="17">
        <v>933.55</v>
      </c>
      <c r="H1270" s="17">
        <v>933.55</v>
      </c>
      <c r="I1270" s="17">
        <v>0</v>
      </c>
      <c r="J1270" s="18">
        <v>1051.95</v>
      </c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</row>
    <row r="1271" spans="1:32" x14ac:dyDescent="0.2">
      <c r="A1271">
        <v>2121</v>
      </c>
      <c r="B1271" t="s">
        <v>2073</v>
      </c>
      <c r="C1271" s="18">
        <v>1070.69</v>
      </c>
      <c r="D1271" s="18">
        <v>1917.1</v>
      </c>
      <c r="E1271" s="18">
        <v>2987.79</v>
      </c>
      <c r="F1271" s="18">
        <v>1113.5999999999999</v>
      </c>
      <c r="G1271" s="18">
        <v>1113.5999999999999</v>
      </c>
      <c r="H1271" s="18">
        <v>1113.5999999999999</v>
      </c>
      <c r="I1271" s="17">
        <v>0</v>
      </c>
      <c r="J1271" s="18">
        <v>1874.19</v>
      </c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</row>
    <row r="1272" spans="1:32" x14ac:dyDescent="0.2">
      <c r="A1272">
        <v>2121</v>
      </c>
      <c r="B1272" t="s">
        <v>2126</v>
      </c>
      <c r="C1272" s="17">
        <v>736.06</v>
      </c>
      <c r="D1272" s="17">
        <v>-245.35</v>
      </c>
      <c r="E1272" s="17">
        <v>490.71</v>
      </c>
      <c r="F1272" s="17">
        <v>0</v>
      </c>
      <c r="G1272" s="17">
        <v>0</v>
      </c>
      <c r="H1272" s="17">
        <v>0</v>
      </c>
      <c r="I1272" s="17">
        <v>0</v>
      </c>
      <c r="J1272" s="17">
        <v>490.71</v>
      </c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</row>
    <row r="1273" spans="1:32" x14ac:dyDescent="0.2">
      <c r="A1273">
        <v>2121</v>
      </c>
      <c r="B1273" t="s">
        <v>2165</v>
      </c>
      <c r="C1273" s="17">
        <v>401.54</v>
      </c>
      <c r="D1273" s="18">
        <v>4690.1499999999996</v>
      </c>
      <c r="E1273" s="18">
        <v>5091.6899999999996</v>
      </c>
      <c r="F1273" s="18">
        <v>3245.01</v>
      </c>
      <c r="G1273" s="18">
        <v>3245.01</v>
      </c>
      <c r="H1273" s="18">
        <v>3245.01</v>
      </c>
      <c r="I1273" s="17">
        <v>0</v>
      </c>
      <c r="J1273" s="18">
        <v>1846.68</v>
      </c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</row>
    <row r="1274" spans="1:32" x14ac:dyDescent="0.2">
      <c r="A1274">
        <v>2121</v>
      </c>
      <c r="B1274" t="s">
        <v>2221</v>
      </c>
      <c r="C1274" s="18">
        <v>12647.25</v>
      </c>
      <c r="D1274" s="18">
        <v>-5417.9</v>
      </c>
      <c r="E1274" s="18">
        <v>7229.35</v>
      </c>
      <c r="F1274" s="17">
        <v>0</v>
      </c>
      <c r="G1274" s="17">
        <v>0</v>
      </c>
      <c r="H1274" s="17">
        <v>0</v>
      </c>
      <c r="I1274" s="17">
        <v>0</v>
      </c>
      <c r="J1274" s="18">
        <v>7229.35</v>
      </c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</row>
    <row r="1275" spans="1:32" x14ac:dyDescent="0.2">
      <c r="A1275">
        <v>2141</v>
      </c>
      <c r="B1275" t="s">
        <v>436</v>
      </c>
      <c r="C1275" s="17">
        <v>0</v>
      </c>
      <c r="D1275" s="18">
        <v>1636.29</v>
      </c>
      <c r="E1275" s="18">
        <v>1636.29</v>
      </c>
      <c r="F1275" s="18">
        <v>1636.29</v>
      </c>
      <c r="G1275" s="18">
        <v>1636.29</v>
      </c>
      <c r="H1275" s="18">
        <v>1636.29</v>
      </c>
      <c r="I1275" s="17">
        <v>0</v>
      </c>
      <c r="J1275" s="17">
        <v>0</v>
      </c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</row>
    <row r="1276" spans="1:32" x14ac:dyDescent="0.2">
      <c r="A1276">
        <v>2141</v>
      </c>
      <c r="B1276" t="s">
        <v>605</v>
      </c>
      <c r="C1276" s="17">
        <v>0</v>
      </c>
      <c r="D1276" s="18">
        <v>2030.66</v>
      </c>
      <c r="E1276" s="18">
        <v>2030.66</v>
      </c>
      <c r="F1276" s="17">
        <v>0</v>
      </c>
      <c r="G1276" s="17">
        <v>0</v>
      </c>
      <c r="H1276" s="17">
        <v>0</v>
      </c>
      <c r="I1276" s="17">
        <v>0</v>
      </c>
      <c r="J1276" s="18">
        <v>2030.66</v>
      </c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</row>
    <row r="1277" spans="1:32" x14ac:dyDescent="0.2">
      <c r="A1277">
        <v>2141</v>
      </c>
      <c r="B1277" t="s">
        <v>1630</v>
      </c>
      <c r="C1277" s="18">
        <v>10710.17</v>
      </c>
      <c r="D1277" s="18">
        <v>-1636.29</v>
      </c>
      <c r="E1277" s="18">
        <v>9073.8799999999992</v>
      </c>
      <c r="F1277" s="17">
        <v>0</v>
      </c>
      <c r="G1277" s="17">
        <v>0</v>
      </c>
      <c r="H1277" s="17">
        <v>0</v>
      </c>
      <c r="I1277" s="17">
        <v>0</v>
      </c>
      <c r="J1277" s="18">
        <v>9073.8799999999992</v>
      </c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</row>
    <row r="1278" spans="1:32" x14ac:dyDescent="0.2">
      <c r="A1278">
        <v>2141</v>
      </c>
      <c r="B1278" t="s">
        <v>1777</v>
      </c>
      <c r="C1278" s="17">
        <v>0</v>
      </c>
      <c r="D1278" s="18">
        <v>1715</v>
      </c>
      <c r="E1278" s="18">
        <v>1715</v>
      </c>
      <c r="F1278" s="18">
        <v>1714.48</v>
      </c>
      <c r="G1278" s="18">
        <v>1714.48</v>
      </c>
      <c r="H1278" s="18">
        <v>1714.48</v>
      </c>
      <c r="I1278" s="17">
        <v>0</v>
      </c>
      <c r="J1278" s="17">
        <v>0.52</v>
      </c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</row>
    <row r="1279" spans="1:32" x14ac:dyDescent="0.2">
      <c r="A1279">
        <v>2151</v>
      </c>
      <c r="B1279" t="s">
        <v>437</v>
      </c>
      <c r="C1279" s="18">
        <v>3560633.71</v>
      </c>
      <c r="D1279" s="18">
        <v>-2507801.5299999998</v>
      </c>
      <c r="E1279" s="18">
        <v>1052832.18</v>
      </c>
      <c r="F1279" s="17">
        <v>0</v>
      </c>
      <c r="G1279" s="17">
        <v>0</v>
      </c>
      <c r="H1279" s="17">
        <v>0</v>
      </c>
      <c r="I1279" s="17">
        <v>0</v>
      </c>
      <c r="J1279" s="18">
        <v>1052832.18</v>
      </c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</row>
    <row r="1280" spans="1:32" x14ac:dyDescent="0.2">
      <c r="A1280">
        <v>2151</v>
      </c>
      <c r="B1280" t="s">
        <v>511</v>
      </c>
      <c r="C1280" s="18">
        <v>9957.01</v>
      </c>
      <c r="D1280" s="18">
        <v>-4646.6000000000004</v>
      </c>
      <c r="E1280" s="18">
        <v>5310.41</v>
      </c>
      <c r="F1280" s="17">
        <v>0</v>
      </c>
      <c r="G1280" s="17">
        <v>0</v>
      </c>
      <c r="H1280" s="17">
        <v>0</v>
      </c>
      <c r="I1280" s="17">
        <v>0</v>
      </c>
      <c r="J1280" s="18">
        <v>5310.41</v>
      </c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</row>
    <row r="1281" spans="1:32" x14ac:dyDescent="0.2">
      <c r="A1281">
        <v>2151</v>
      </c>
      <c r="B1281" t="s">
        <v>548</v>
      </c>
      <c r="C1281" s="17">
        <v>0</v>
      </c>
      <c r="D1281" s="18">
        <v>50286.8</v>
      </c>
      <c r="E1281" s="18">
        <v>50286.8</v>
      </c>
      <c r="F1281" s="17">
        <v>0</v>
      </c>
      <c r="G1281" s="17">
        <v>0</v>
      </c>
      <c r="H1281" s="17">
        <v>0</v>
      </c>
      <c r="I1281" s="17">
        <v>0</v>
      </c>
      <c r="J1281" s="18">
        <v>50286.8</v>
      </c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</row>
    <row r="1282" spans="1:32" x14ac:dyDescent="0.2">
      <c r="A1282">
        <v>2151</v>
      </c>
      <c r="B1282" t="s">
        <v>829</v>
      </c>
      <c r="C1282" s="18">
        <v>1549977.6000000001</v>
      </c>
      <c r="D1282" s="18">
        <v>-419233.57</v>
      </c>
      <c r="E1282" s="18">
        <v>1130744.03</v>
      </c>
      <c r="F1282" s="17">
        <v>0</v>
      </c>
      <c r="G1282" s="17">
        <v>0</v>
      </c>
      <c r="H1282" s="17">
        <v>0</v>
      </c>
      <c r="I1282" s="17">
        <v>0</v>
      </c>
      <c r="J1282" s="18">
        <v>1130744.03</v>
      </c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</row>
    <row r="1283" spans="1:32" x14ac:dyDescent="0.2">
      <c r="A1283">
        <v>2151</v>
      </c>
      <c r="B1283" t="s">
        <v>900</v>
      </c>
      <c r="C1283" s="18">
        <v>359780.69</v>
      </c>
      <c r="D1283" s="18">
        <v>-178939.28</v>
      </c>
      <c r="E1283" s="18">
        <v>180841.41</v>
      </c>
      <c r="F1283" s="17">
        <v>0</v>
      </c>
      <c r="G1283" s="17">
        <v>0</v>
      </c>
      <c r="H1283" s="17">
        <v>0</v>
      </c>
      <c r="I1283" s="17">
        <v>0</v>
      </c>
      <c r="J1283" s="18">
        <v>180841.41</v>
      </c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</row>
    <row r="1284" spans="1:32" x14ac:dyDescent="0.2">
      <c r="A1284">
        <v>2151</v>
      </c>
      <c r="B1284" t="s">
        <v>946</v>
      </c>
      <c r="C1284" s="18">
        <v>190511.12</v>
      </c>
      <c r="D1284" s="18">
        <v>-134083.79999999999</v>
      </c>
      <c r="E1284" s="18">
        <v>56427.32</v>
      </c>
      <c r="F1284" s="17">
        <v>0</v>
      </c>
      <c r="G1284" s="17">
        <v>0</v>
      </c>
      <c r="H1284" s="17">
        <v>0</v>
      </c>
      <c r="I1284" s="17">
        <v>0</v>
      </c>
      <c r="J1284" s="18">
        <v>56427.32</v>
      </c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</row>
    <row r="1285" spans="1:32" x14ac:dyDescent="0.2">
      <c r="A1285">
        <v>2151</v>
      </c>
      <c r="B1285" t="s">
        <v>993</v>
      </c>
      <c r="C1285" s="17">
        <v>0</v>
      </c>
      <c r="D1285" s="18">
        <v>27202</v>
      </c>
      <c r="E1285" s="18">
        <v>27202</v>
      </c>
      <c r="F1285" s="17">
        <v>0</v>
      </c>
      <c r="G1285" s="17">
        <v>0</v>
      </c>
      <c r="H1285" s="17">
        <v>0</v>
      </c>
      <c r="I1285" s="17">
        <v>0</v>
      </c>
      <c r="J1285" s="18">
        <v>27202</v>
      </c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</row>
    <row r="1286" spans="1:32" x14ac:dyDescent="0.2">
      <c r="A1286">
        <v>2151</v>
      </c>
      <c r="B1286" t="s">
        <v>1019</v>
      </c>
      <c r="C1286" s="18">
        <v>16595.09</v>
      </c>
      <c r="D1286" s="18">
        <v>-5531.7</v>
      </c>
      <c r="E1286" s="18">
        <v>11063.39</v>
      </c>
      <c r="F1286" s="17">
        <v>0</v>
      </c>
      <c r="G1286" s="17">
        <v>0</v>
      </c>
      <c r="H1286" s="17">
        <v>0</v>
      </c>
      <c r="I1286" s="17">
        <v>0</v>
      </c>
      <c r="J1286" s="18">
        <v>11063.39</v>
      </c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</row>
    <row r="1287" spans="1:32" x14ac:dyDescent="0.2">
      <c r="A1287">
        <v>2151</v>
      </c>
      <c r="B1287" t="s">
        <v>1129</v>
      </c>
      <c r="C1287" s="17">
        <v>0</v>
      </c>
      <c r="D1287" s="18">
        <v>6960</v>
      </c>
      <c r="E1287" s="18">
        <v>6960</v>
      </c>
      <c r="F1287" s="17">
        <v>0</v>
      </c>
      <c r="G1287" s="17">
        <v>0</v>
      </c>
      <c r="H1287" s="17">
        <v>0</v>
      </c>
      <c r="I1287" s="17">
        <v>0</v>
      </c>
      <c r="J1287" s="18">
        <v>6960</v>
      </c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</row>
    <row r="1288" spans="1:32" x14ac:dyDescent="0.2">
      <c r="A1288">
        <v>2151</v>
      </c>
      <c r="B1288" t="s">
        <v>1246</v>
      </c>
      <c r="C1288" s="17">
        <v>0</v>
      </c>
      <c r="D1288" s="18">
        <v>4872</v>
      </c>
      <c r="E1288" s="18">
        <v>4872</v>
      </c>
      <c r="F1288" s="17">
        <v>0</v>
      </c>
      <c r="G1288" s="17">
        <v>0</v>
      </c>
      <c r="H1288" s="17">
        <v>0</v>
      </c>
      <c r="I1288" s="17">
        <v>0</v>
      </c>
      <c r="J1288" s="18">
        <v>4872</v>
      </c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</row>
    <row r="1289" spans="1:32" x14ac:dyDescent="0.2">
      <c r="A1289">
        <v>2151</v>
      </c>
      <c r="B1289" t="s">
        <v>1492</v>
      </c>
      <c r="C1289" s="18">
        <v>523075.95</v>
      </c>
      <c r="D1289" s="18">
        <v>710464.97</v>
      </c>
      <c r="E1289" s="18">
        <v>1233540.92</v>
      </c>
      <c r="F1289" s="18">
        <v>768094</v>
      </c>
      <c r="G1289" s="18">
        <v>768094</v>
      </c>
      <c r="H1289" s="18">
        <v>768094</v>
      </c>
      <c r="I1289" s="17">
        <v>0</v>
      </c>
      <c r="J1289" s="18">
        <v>465446.92</v>
      </c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</row>
    <row r="1290" spans="1:32" x14ac:dyDescent="0.2">
      <c r="A1290">
        <v>2151</v>
      </c>
      <c r="B1290" t="s">
        <v>1581</v>
      </c>
      <c r="C1290" s="18">
        <v>224365.05</v>
      </c>
      <c r="D1290" s="18">
        <v>-164534.37</v>
      </c>
      <c r="E1290" s="18">
        <v>59830.68</v>
      </c>
      <c r="F1290" s="17">
        <v>0</v>
      </c>
      <c r="G1290" s="17">
        <v>0</v>
      </c>
      <c r="H1290" s="17">
        <v>0</v>
      </c>
      <c r="I1290" s="17">
        <v>0</v>
      </c>
      <c r="J1290" s="18">
        <v>59830.68</v>
      </c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</row>
    <row r="1291" spans="1:32" x14ac:dyDescent="0.2">
      <c r="A1291">
        <v>2151</v>
      </c>
      <c r="B1291" t="s">
        <v>1672</v>
      </c>
      <c r="C1291" s="18">
        <v>17258.849999999999</v>
      </c>
      <c r="D1291" s="18">
        <v>-6903.54</v>
      </c>
      <c r="E1291" s="18">
        <v>10355.31</v>
      </c>
      <c r="F1291" s="17">
        <v>0</v>
      </c>
      <c r="G1291" s="17">
        <v>0</v>
      </c>
      <c r="H1291" s="17">
        <v>0</v>
      </c>
      <c r="I1291" s="17">
        <v>0</v>
      </c>
      <c r="J1291" s="18">
        <v>10355.31</v>
      </c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</row>
    <row r="1292" spans="1:32" x14ac:dyDescent="0.2">
      <c r="A1292">
        <v>2151</v>
      </c>
      <c r="B1292" t="s">
        <v>1716</v>
      </c>
      <c r="C1292" s="18">
        <v>41819.54</v>
      </c>
      <c r="D1292" s="18">
        <v>81033.55</v>
      </c>
      <c r="E1292" s="18">
        <v>122853.09</v>
      </c>
      <c r="F1292" s="17">
        <v>0</v>
      </c>
      <c r="G1292" s="17">
        <v>0</v>
      </c>
      <c r="H1292" s="17">
        <v>0</v>
      </c>
      <c r="I1292" s="17">
        <v>0</v>
      </c>
      <c r="J1292" s="18">
        <v>122853.09</v>
      </c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</row>
    <row r="1293" spans="1:32" x14ac:dyDescent="0.2">
      <c r="A1293">
        <v>2151</v>
      </c>
      <c r="B1293" t="s">
        <v>1778</v>
      </c>
      <c r="C1293" s="17">
        <v>0</v>
      </c>
      <c r="D1293" s="18">
        <v>121800</v>
      </c>
      <c r="E1293" s="18">
        <v>121800</v>
      </c>
      <c r="F1293" s="18">
        <v>55216</v>
      </c>
      <c r="G1293" s="18">
        <v>55216</v>
      </c>
      <c r="H1293" s="18">
        <v>55216</v>
      </c>
      <c r="I1293" s="17">
        <v>0</v>
      </c>
      <c r="J1293" s="18">
        <v>66584</v>
      </c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</row>
    <row r="1294" spans="1:32" x14ac:dyDescent="0.2">
      <c r="A1294">
        <v>2151</v>
      </c>
      <c r="B1294" t="s">
        <v>1831</v>
      </c>
      <c r="C1294" s="18">
        <v>79656.28</v>
      </c>
      <c r="D1294" s="18">
        <v>13957.9</v>
      </c>
      <c r="E1294" s="18">
        <v>93614.18</v>
      </c>
      <c r="F1294" s="18">
        <v>45820</v>
      </c>
      <c r="G1294" s="18">
        <v>45820</v>
      </c>
      <c r="H1294" s="18">
        <v>45820</v>
      </c>
      <c r="I1294" s="18">
        <v>45820</v>
      </c>
      <c r="J1294" s="18">
        <v>47794.18</v>
      </c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</row>
    <row r="1295" spans="1:32" x14ac:dyDescent="0.2">
      <c r="A1295">
        <v>2151</v>
      </c>
      <c r="B1295" t="s">
        <v>1872</v>
      </c>
      <c r="C1295" s="18">
        <v>5974.2</v>
      </c>
      <c r="D1295" s="18">
        <v>55610.32</v>
      </c>
      <c r="E1295" s="18">
        <v>61584.52</v>
      </c>
      <c r="F1295" s="17">
        <v>0</v>
      </c>
      <c r="G1295" s="17">
        <v>0</v>
      </c>
      <c r="H1295" s="17">
        <v>0</v>
      </c>
      <c r="I1295" s="17">
        <v>0</v>
      </c>
      <c r="J1295" s="18">
        <v>61584.52</v>
      </c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</row>
    <row r="1296" spans="1:32" x14ac:dyDescent="0.2">
      <c r="A1296">
        <v>2151</v>
      </c>
      <c r="B1296" t="s">
        <v>1913</v>
      </c>
      <c r="C1296" s="18">
        <v>47129.98</v>
      </c>
      <c r="D1296" s="18">
        <v>28666.35</v>
      </c>
      <c r="E1296" s="18">
        <v>75796.33</v>
      </c>
      <c r="F1296" s="17">
        <v>0</v>
      </c>
      <c r="G1296" s="17">
        <v>0</v>
      </c>
      <c r="H1296" s="17">
        <v>0</v>
      </c>
      <c r="I1296" s="17">
        <v>0</v>
      </c>
      <c r="J1296" s="18">
        <v>75796.33</v>
      </c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</row>
    <row r="1297" spans="1:32" x14ac:dyDescent="0.2">
      <c r="A1297">
        <v>2151</v>
      </c>
      <c r="B1297" t="s">
        <v>2127</v>
      </c>
      <c r="C1297" s="18">
        <v>11284.65</v>
      </c>
      <c r="D1297" s="18">
        <v>207987.81</v>
      </c>
      <c r="E1297" s="18">
        <v>219272.46</v>
      </c>
      <c r="F1297" s="17">
        <v>0</v>
      </c>
      <c r="G1297" s="17">
        <v>0</v>
      </c>
      <c r="H1297" s="17">
        <v>0</v>
      </c>
      <c r="I1297" s="17">
        <v>0</v>
      </c>
      <c r="J1297" s="18">
        <v>219272.46</v>
      </c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</row>
    <row r="1298" spans="1:32" x14ac:dyDescent="0.2">
      <c r="A1298">
        <v>2161</v>
      </c>
      <c r="B1298" t="s">
        <v>254</v>
      </c>
      <c r="C1298" s="18">
        <v>65536.479999999996</v>
      </c>
      <c r="D1298" s="18">
        <v>6788.93</v>
      </c>
      <c r="E1298" s="18">
        <v>72325.41</v>
      </c>
      <c r="F1298" s="18">
        <v>5833.64</v>
      </c>
      <c r="G1298" s="18">
        <v>5833.64</v>
      </c>
      <c r="H1298" s="18">
        <v>5833.64</v>
      </c>
      <c r="I1298" s="18">
        <v>3074</v>
      </c>
      <c r="J1298" s="18">
        <v>66491.77</v>
      </c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</row>
    <row r="1299" spans="1:32" x14ac:dyDescent="0.2">
      <c r="A1299">
        <v>2161</v>
      </c>
      <c r="B1299" t="s">
        <v>335</v>
      </c>
      <c r="C1299" s="17">
        <v>0</v>
      </c>
      <c r="D1299" s="18">
        <v>11608</v>
      </c>
      <c r="E1299" s="18">
        <v>11608</v>
      </c>
      <c r="F1299" s="17">
        <v>0</v>
      </c>
      <c r="G1299" s="17">
        <v>0</v>
      </c>
      <c r="H1299" s="17">
        <v>0</v>
      </c>
      <c r="I1299" s="17">
        <v>0</v>
      </c>
      <c r="J1299" s="18">
        <v>11608</v>
      </c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</row>
    <row r="1300" spans="1:32" x14ac:dyDescent="0.2">
      <c r="A1300">
        <v>2161</v>
      </c>
      <c r="B1300" t="s">
        <v>355</v>
      </c>
      <c r="C1300" s="18">
        <v>49043.839999999997</v>
      </c>
      <c r="D1300" s="18">
        <v>-4340.54</v>
      </c>
      <c r="E1300" s="18">
        <v>44703.3</v>
      </c>
      <c r="F1300" s="17">
        <v>0</v>
      </c>
      <c r="G1300" s="17">
        <v>0</v>
      </c>
      <c r="H1300" s="17">
        <v>0</v>
      </c>
      <c r="I1300" s="17">
        <v>0</v>
      </c>
      <c r="J1300" s="18">
        <v>44703.3</v>
      </c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</row>
    <row r="1301" spans="1:32" x14ac:dyDescent="0.2">
      <c r="A1301">
        <v>2161</v>
      </c>
      <c r="B1301" t="s">
        <v>374</v>
      </c>
      <c r="C1301" s="18">
        <v>14756.55</v>
      </c>
      <c r="D1301" s="18">
        <v>-3135.39</v>
      </c>
      <c r="E1301" s="18">
        <v>11621.16</v>
      </c>
      <c r="F1301" s="17">
        <v>0</v>
      </c>
      <c r="G1301" s="17">
        <v>0</v>
      </c>
      <c r="H1301" s="17">
        <v>0</v>
      </c>
      <c r="I1301" s="17">
        <v>0</v>
      </c>
      <c r="J1301" s="18">
        <v>11621.16</v>
      </c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</row>
    <row r="1302" spans="1:32" x14ac:dyDescent="0.2">
      <c r="A1302">
        <v>2161</v>
      </c>
      <c r="B1302" t="s">
        <v>405</v>
      </c>
      <c r="C1302" s="18">
        <v>328550.25</v>
      </c>
      <c r="D1302" s="18">
        <v>-131541.68</v>
      </c>
      <c r="E1302" s="18">
        <v>197008.57</v>
      </c>
      <c r="F1302" s="17">
        <v>0</v>
      </c>
      <c r="G1302" s="17">
        <v>0</v>
      </c>
      <c r="H1302" s="17">
        <v>0</v>
      </c>
      <c r="I1302" s="17">
        <v>0</v>
      </c>
      <c r="J1302" s="18">
        <v>197008.57</v>
      </c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</row>
    <row r="1303" spans="1:32" x14ac:dyDescent="0.2">
      <c r="A1303">
        <v>2161</v>
      </c>
      <c r="B1303" t="s">
        <v>512</v>
      </c>
      <c r="C1303" s="18">
        <v>67272.47</v>
      </c>
      <c r="D1303" s="18">
        <v>-20199.98</v>
      </c>
      <c r="E1303" s="18">
        <v>47072.49</v>
      </c>
      <c r="F1303" s="17">
        <v>0</v>
      </c>
      <c r="G1303" s="17">
        <v>0</v>
      </c>
      <c r="H1303" s="17">
        <v>0</v>
      </c>
      <c r="I1303" s="17">
        <v>0</v>
      </c>
      <c r="J1303" s="18">
        <v>47072.49</v>
      </c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</row>
    <row r="1304" spans="1:32" x14ac:dyDescent="0.2">
      <c r="A1304">
        <v>2161</v>
      </c>
      <c r="B1304" t="s">
        <v>660</v>
      </c>
      <c r="C1304" s="18">
        <v>19530.740000000002</v>
      </c>
      <c r="D1304" s="18">
        <v>2714.9</v>
      </c>
      <c r="E1304" s="18">
        <v>22245.64</v>
      </c>
      <c r="F1304" s="18">
        <v>8296.32</v>
      </c>
      <c r="G1304" s="18">
        <v>8296.32</v>
      </c>
      <c r="H1304" s="18">
        <v>8296.32</v>
      </c>
      <c r="I1304" s="18">
        <v>8296.32</v>
      </c>
      <c r="J1304" s="18">
        <v>13949.32</v>
      </c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</row>
    <row r="1305" spans="1:32" x14ac:dyDescent="0.2">
      <c r="A1305">
        <v>2161</v>
      </c>
      <c r="B1305" t="s">
        <v>869</v>
      </c>
      <c r="C1305" s="18">
        <v>34287.29</v>
      </c>
      <c r="D1305" s="18">
        <v>-9558</v>
      </c>
      <c r="E1305" s="18">
        <v>24729.29</v>
      </c>
      <c r="F1305" s="18">
        <v>2194.7199999999998</v>
      </c>
      <c r="G1305" s="18">
        <v>2194.7199999999998</v>
      </c>
      <c r="H1305" s="18">
        <v>2194.7199999999998</v>
      </c>
      <c r="I1305" s="18">
        <v>2194.7199999999998</v>
      </c>
      <c r="J1305" s="18">
        <v>22534.57</v>
      </c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</row>
    <row r="1306" spans="1:32" x14ac:dyDescent="0.2">
      <c r="A1306">
        <v>2161</v>
      </c>
      <c r="B1306" t="s">
        <v>901</v>
      </c>
      <c r="C1306" s="18">
        <v>32551.200000000001</v>
      </c>
      <c r="D1306" s="18">
        <v>-11011.48</v>
      </c>
      <c r="E1306" s="18">
        <v>21539.72</v>
      </c>
      <c r="F1306" s="17">
        <v>0</v>
      </c>
      <c r="G1306" s="17">
        <v>0</v>
      </c>
      <c r="H1306" s="17">
        <v>0</v>
      </c>
      <c r="I1306" s="17">
        <v>0</v>
      </c>
      <c r="J1306" s="18">
        <v>21539.72</v>
      </c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</row>
    <row r="1307" spans="1:32" x14ac:dyDescent="0.2">
      <c r="A1307">
        <v>2161</v>
      </c>
      <c r="B1307" t="s">
        <v>922</v>
      </c>
      <c r="C1307" s="18">
        <v>22568.85</v>
      </c>
      <c r="D1307" s="17">
        <v>94.19</v>
      </c>
      <c r="E1307" s="18">
        <v>22663.040000000001</v>
      </c>
      <c r="F1307" s="18">
        <v>1452.32</v>
      </c>
      <c r="G1307" s="18">
        <v>1452.32</v>
      </c>
      <c r="H1307" s="18">
        <v>1452.32</v>
      </c>
      <c r="I1307" s="18">
        <v>1452.32</v>
      </c>
      <c r="J1307" s="18">
        <v>21210.720000000001</v>
      </c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</row>
    <row r="1308" spans="1:32" x14ac:dyDescent="0.2">
      <c r="A1308">
        <v>2161</v>
      </c>
      <c r="B1308" t="s">
        <v>994</v>
      </c>
      <c r="C1308" s="18">
        <v>26040.92</v>
      </c>
      <c r="D1308" s="18">
        <v>-5808.36</v>
      </c>
      <c r="E1308" s="18">
        <v>20232.560000000001</v>
      </c>
      <c r="F1308" s="17">
        <v>0</v>
      </c>
      <c r="G1308" s="17">
        <v>0</v>
      </c>
      <c r="H1308" s="17">
        <v>0</v>
      </c>
      <c r="I1308" s="17">
        <v>0</v>
      </c>
      <c r="J1308" s="18">
        <v>20232.560000000001</v>
      </c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</row>
    <row r="1309" spans="1:32" x14ac:dyDescent="0.2">
      <c r="A1309">
        <v>2161</v>
      </c>
      <c r="B1309" t="s">
        <v>1043</v>
      </c>
      <c r="C1309" s="18">
        <v>86803.21</v>
      </c>
      <c r="D1309" s="18">
        <v>-19307.32</v>
      </c>
      <c r="E1309" s="18">
        <v>67495.89</v>
      </c>
      <c r="F1309" s="18">
        <v>6975.08</v>
      </c>
      <c r="G1309" s="18">
        <v>6975.08</v>
      </c>
      <c r="H1309" s="18">
        <v>6975.08</v>
      </c>
      <c r="I1309" s="18">
        <v>6975.08</v>
      </c>
      <c r="J1309" s="18">
        <v>60520.81</v>
      </c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</row>
    <row r="1310" spans="1:32" x14ac:dyDescent="0.2">
      <c r="A1310">
        <v>2161</v>
      </c>
      <c r="B1310" t="s">
        <v>1100</v>
      </c>
      <c r="C1310" s="18">
        <v>616737</v>
      </c>
      <c r="D1310" s="18">
        <v>107771.03</v>
      </c>
      <c r="E1310" s="18">
        <v>724508.03</v>
      </c>
      <c r="F1310" s="18">
        <v>234320</v>
      </c>
      <c r="G1310" s="18">
        <v>234320</v>
      </c>
      <c r="H1310" s="18">
        <v>234320</v>
      </c>
      <c r="I1310" s="18">
        <v>234320</v>
      </c>
      <c r="J1310" s="18">
        <v>490188.03</v>
      </c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</row>
    <row r="1311" spans="1:32" x14ac:dyDescent="0.2">
      <c r="A1311">
        <v>2161</v>
      </c>
      <c r="B1311" t="s">
        <v>1167</v>
      </c>
      <c r="C1311" s="18">
        <v>249125.26</v>
      </c>
      <c r="D1311" s="18">
        <v>-94902.85</v>
      </c>
      <c r="E1311" s="18">
        <v>154222.41</v>
      </c>
      <c r="F1311" s="18">
        <v>21355.599999999999</v>
      </c>
      <c r="G1311" s="18">
        <v>21355.599999999999</v>
      </c>
      <c r="H1311" s="18">
        <v>21355.599999999999</v>
      </c>
      <c r="I1311" s="18">
        <v>17875.599999999999</v>
      </c>
      <c r="J1311" s="18">
        <v>132866.81</v>
      </c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</row>
    <row r="1312" spans="1:32" x14ac:dyDescent="0.2">
      <c r="A1312">
        <v>2161</v>
      </c>
      <c r="B1312" t="s">
        <v>1218</v>
      </c>
      <c r="C1312" s="17">
        <v>0</v>
      </c>
      <c r="D1312" s="18">
        <v>6210</v>
      </c>
      <c r="E1312" s="18">
        <v>6210</v>
      </c>
      <c r="F1312" s="18">
        <v>3657.48</v>
      </c>
      <c r="G1312" s="18">
        <v>3657.48</v>
      </c>
      <c r="H1312" s="18">
        <v>3657.48</v>
      </c>
      <c r="I1312" s="17">
        <v>0</v>
      </c>
      <c r="J1312" s="18">
        <v>2552.52</v>
      </c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</row>
    <row r="1313" spans="1:32" x14ac:dyDescent="0.2">
      <c r="A1313">
        <v>2161</v>
      </c>
      <c r="B1313" t="s">
        <v>1247</v>
      </c>
      <c r="C1313" s="18">
        <v>184890.9</v>
      </c>
      <c r="D1313" s="18">
        <v>-2264.7199999999998</v>
      </c>
      <c r="E1313" s="18">
        <v>182626.18</v>
      </c>
      <c r="F1313" s="18">
        <v>16955.14</v>
      </c>
      <c r="G1313" s="18">
        <v>16955.14</v>
      </c>
      <c r="H1313" s="18">
        <v>16955.14</v>
      </c>
      <c r="I1313" s="18">
        <v>8599.08</v>
      </c>
      <c r="J1313" s="18">
        <v>165671.04000000001</v>
      </c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</row>
    <row r="1314" spans="1:32" x14ac:dyDescent="0.2">
      <c r="A1314">
        <v>2161</v>
      </c>
      <c r="B1314" t="s">
        <v>1278</v>
      </c>
      <c r="C1314" s="18">
        <v>3906.15</v>
      </c>
      <c r="D1314" s="17">
        <v>-70.459999999999994</v>
      </c>
      <c r="E1314" s="18">
        <v>3835.69</v>
      </c>
      <c r="F1314" s="17">
        <v>0</v>
      </c>
      <c r="G1314" s="17">
        <v>0</v>
      </c>
      <c r="H1314" s="17">
        <v>0</v>
      </c>
      <c r="I1314" s="17">
        <v>0</v>
      </c>
      <c r="J1314" s="18">
        <v>3835.69</v>
      </c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</row>
    <row r="1315" spans="1:32" x14ac:dyDescent="0.2">
      <c r="A1315">
        <v>2161</v>
      </c>
      <c r="B1315" t="s">
        <v>1302</v>
      </c>
      <c r="C1315" s="18">
        <v>41665.51</v>
      </c>
      <c r="D1315" s="18">
        <v>-14830.52</v>
      </c>
      <c r="E1315" s="18">
        <v>26834.99</v>
      </c>
      <c r="F1315" s="17">
        <v>635.67999999999995</v>
      </c>
      <c r="G1315" s="17">
        <v>635.67999999999995</v>
      </c>
      <c r="H1315" s="17">
        <v>635.67999999999995</v>
      </c>
      <c r="I1315" s="17">
        <v>635.67999999999995</v>
      </c>
      <c r="J1315" s="18">
        <v>26199.31</v>
      </c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</row>
    <row r="1316" spans="1:32" x14ac:dyDescent="0.2">
      <c r="A1316">
        <v>2161</v>
      </c>
      <c r="B1316" t="s">
        <v>1493</v>
      </c>
      <c r="C1316" s="18">
        <v>1331561.69</v>
      </c>
      <c r="D1316" s="18">
        <v>179088.88</v>
      </c>
      <c r="E1316" s="18">
        <v>1510650.57</v>
      </c>
      <c r="F1316" s="18">
        <v>369700.34</v>
      </c>
      <c r="G1316" s="18">
        <v>369700.35</v>
      </c>
      <c r="H1316" s="18">
        <v>369700.35</v>
      </c>
      <c r="I1316" s="18">
        <v>369700.35</v>
      </c>
      <c r="J1316" s="18">
        <v>1140950.22</v>
      </c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</row>
    <row r="1317" spans="1:32" x14ac:dyDescent="0.2">
      <c r="A1317">
        <v>2161</v>
      </c>
      <c r="B1317" t="s">
        <v>1527</v>
      </c>
      <c r="C1317" s="18">
        <v>1736.09</v>
      </c>
      <c r="D1317" s="17">
        <v>-694.44</v>
      </c>
      <c r="E1317" s="18">
        <v>1041.6500000000001</v>
      </c>
      <c r="F1317" s="17">
        <v>0</v>
      </c>
      <c r="G1317" s="17">
        <v>0</v>
      </c>
      <c r="H1317" s="17">
        <v>0</v>
      </c>
      <c r="I1317" s="17">
        <v>0</v>
      </c>
      <c r="J1317" s="18">
        <v>1041.6500000000001</v>
      </c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</row>
    <row r="1318" spans="1:32" x14ac:dyDescent="0.2">
      <c r="A1318">
        <v>2161</v>
      </c>
      <c r="B1318" t="s">
        <v>1582</v>
      </c>
      <c r="C1318" s="17">
        <v>0</v>
      </c>
      <c r="D1318" s="18">
        <v>4351</v>
      </c>
      <c r="E1318" s="18">
        <v>4351</v>
      </c>
      <c r="F1318" s="17">
        <v>0</v>
      </c>
      <c r="G1318" s="17">
        <v>0</v>
      </c>
      <c r="H1318" s="17">
        <v>0</v>
      </c>
      <c r="I1318" s="17">
        <v>0</v>
      </c>
      <c r="J1318" s="18">
        <v>4351</v>
      </c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</row>
    <row r="1319" spans="1:32" x14ac:dyDescent="0.2">
      <c r="A1319">
        <v>2161</v>
      </c>
      <c r="B1319" t="s">
        <v>1602</v>
      </c>
      <c r="C1319" s="18">
        <v>26040.92</v>
      </c>
      <c r="D1319" s="18">
        <v>-3912.42</v>
      </c>
      <c r="E1319" s="18">
        <v>22128.5</v>
      </c>
      <c r="F1319" s="17">
        <v>0</v>
      </c>
      <c r="G1319" s="17">
        <v>0</v>
      </c>
      <c r="H1319" s="17">
        <v>0</v>
      </c>
      <c r="I1319" s="17">
        <v>0</v>
      </c>
      <c r="J1319" s="18">
        <v>22128.5</v>
      </c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</row>
    <row r="1320" spans="1:32" x14ac:dyDescent="0.2">
      <c r="A1320">
        <v>2161</v>
      </c>
      <c r="B1320" t="s">
        <v>1673</v>
      </c>
      <c r="C1320" s="18">
        <v>99823.67</v>
      </c>
      <c r="D1320" s="18">
        <v>-10499.84</v>
      </c>
      <c r="E1320" s="18">
        <v>89323.83</v>
      </c>
      <c r="F1320" s="17">
        <v>633.5</v>
      </c>
      <c r="G1320" s="17">
        <v>633.5</v>
      </c>
      <c r="H1320" s="17">
        <v>633.5</v>
      </c>
      <c r="I1320" s="17">
        <v>633.5</v>
      </c>
      <c r="J1320" s="18">
        <v>88690.33</v>
      </c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</row>
    <row r="1321" spans="1:32" x14ac:dyDescent="0.2">
      <c r="A1321">
        <v>2161</v>
      </c>
      <c r="B1321" t="s">
        <v>1779</v>
      </c>
      <c r="C1321" s="18">
        <v>118052.4</v>
      </c>
      <c r="D1321" s="18">
        <v>-27339.17</v>
      </c>
      <c r="E1321" s="18">
        <v>90713.23</v>
      </c>
      <c r="F1321" s="17">
        <v>0</v>
      </c>
      <c r="G1321" s="17">
        <v>0</v>
      </c>
      <c r="H1321" s="17">
        <v>0</v>
      </c>
      <c r="I1321" s="17">
        <v>0</v>
      </c>
      <c r="J1321" s="18">
        <v>90713.23</v>
      </c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</row>
    <row r="1322" spans="1:32" x14ac:dyDescent="0.2">
      <c r="A1322">
        <v>2161</v>
      </c>
      <c r="B1322" t="s">
        <v>1832</v>
      </c>
      <c r="C1322" s="18">
        <v>65970.45</v>
      </c>
      <c r="D1322" s="18">
        <v>-13165.4</v>
      </c>
      <c r="E1322" s="18">
        <v>52805.05</v>
      </c>
      <c r="F1322" s="18">
        <v>4384.8</v>
      </c>
      <c r="G1322" s="18">
        <v>4384.8</v>
      </c>
      <c r="H1322" s="18">
        <v>4384.8</v>
      </c>
      <c r="I1322" s="18">
        <v>4384.8</v>
      </c>
      <c r="J1322" s="18">
        <v>48420.25</v>
      </c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</row>
    <row r="1323" spans="1:32" x14ac:dyDescent="0.2">
      <c r="A1323">
        <v>2161</v>
      </c>
      <c r="B1323" t="s">
        <v>1873</v>
      </c>
      <c r="C1323" s="18">
        <v>24738.91</v>
      </c>
      <c r="D1323" s="18">
        <v>-5048.54</v>
      </c>
      <c r="E1323" s="18">
        <v>19690.37</v>
      </c>
      <c r="F1323" s="18">
        <v>1633.28</v>
      </c>
      <c r="G1323" s="18">
        <v>1633.28</v>
      </c>
      <c r="H1323" s="18">
        <v>1633.28</v>
      </c>
      <c r="I1323" s="18">
        <v>1633.28</v>
      </c>
      <c r="J1323" s="18">
        <v>18057.09</v>
      </c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</row>
    <row r="1324" spans="1:32" x14ac:dyDescent="0.2">
      <c r="A1324">
        <v>2161</v>
      </c>
      <c r="B1324" t="s">
        <v>1923</v>
      </c>
      <c r="C1324" s="17">
        <v>0</v>
      </c>
      <c r="D1324" s="18">
        <v>6588</v>
      </c>
      <c r="E1324" s="18">
        <v>6588</v>
      </c>
      <c r="F1324" s="17">
        <v>0</v>
      </c>
      <c r="G1324" s="17">
        <v>0</v>
      </c>
      <c r="H1324" s="17">
        <v>0</v>
      </c>
      <c r="I1324" s="17">
        <v>0</v>
      </c>
      <c r="J1324" s="18">
        <v>6588</v>
      </c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</row>
    <row r="1325" spans="1:32" x14ac:dyDescent="0.2">
      <c r="A1325">
        <v>2161</v>
      </c>
      <c r="B1325" t="s">
        <v>1992</v>
      </c>
      <c r="C1325" s="18">
        <v>36457.35</v>
      </c>
      <c r="D1325" s="18">
        <v>-5650.54</v>
      </c>
      <c r="E1325" s="18">
        <v>30806.81</v>
      </c>
      <c r="F1325" s="18">
        <v>5005.3999999999996</v>
      </c>
      <c r="G1325" s="18">
        <v>5005.3999999999996</v>
      </c>
      <c r="H1325" s="18">
        <v>5005.3999999999996</v>
      </c>
      <c r="I1325" s="17">
        <v>0</v>
      </c>
      <c r="J1325" s="18">
        <v>25801.41</v>
      </c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</row>
    <row r="1326" spans="1:32" x14ac:dyDescent="0.2">
      <c r="A1326">
        <v>2161</v>
      </c>
      <c r="B1326" t="s">
        <v>2030</v>
      </c>
      <c r="C1326" s="18">
        <v>33419.25</v>
      </c>
      <c r="D1326" s="18">
        <v>-7517.09</v>
      </c>
      <c r="E1326" s="18">
        <v>25902.16</v>
      </c>
      <c r="F1326" s="18">
        <v>2061.61</v>
      </c>
      <c r="G1326" s="18">
        <v>2061.61</v>
      </c>
      <c r="H1326" s="18">
        <v>2061.61</v>
      </c>
      <c r="I1326" s="18">
        <v>2061.61</v>
      </c>
      <c r="J1326" s="18">
        <v>23840.55</v>
      </c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</row>
    <row r="1327" spans="1:32" x14ac:dyDescent="0.2">
      <c r="A1327">
        <v>2161</v>
      </c>
      <c r="B1327" t="s">
        <v>2074</v>
      </c>
      <c r="C1327" s="18">
        <v>46439.71</v>
      </c>
      <c r="D1327" s="18">
        <v>60564.26</v>
      </c>
      <c r="E1327" s="18">
        <v>107003.97</v>
      </c>
      <c r="F1327" s="18">
        <v>3053.12</v>
      </c>
      <c r="G1327" s="18">
        <v>3053.12</v>
      </c>
      <c r="H1327" s="18">
        <v>3053.12</v>
      </c>
      <c r="I1327" s="18">
        <v>3053.12</v>
      </c>
      <c r="J1327" s="18">
        <v>103950.85</v>
      </c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</row>
    <row r="1328" spans="1:32" x14ac:dyDescent="0.2">
      <c r="A1328">
        <v>2161</v>
      </c>
      <c r="B1328" t="s">
        <v>2128</v>
      </c>
      <c r="C1328" s="18">
        <v>682707.45</v>
      </c>
      <c r="D1328" s="18">
        <v>-97590.47</v>
      </c>
      <c r="E1328" s="18">
        <v>585116.98</v>
      </c>
      <c r="F1328" s="18">
        <v>50190.3</v>
      </c>
      <c r="G1328" s="18">
        <v>50190.3</v>
      </c>
      <c r="H1328" s="18">
        <v>50190.3</v>
      </c>
      <c r="I1328" s="18">
        <v>50190.3</v>
      </c>
      <c r="J1328" s="18">
        <v>534926.68000000005</v>
      </c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</row>
    <row r="1329" spans="1:32" x14ac:dyDescent="0.2">
      <c r="A1329">
        <v>2161</v>
      </c>
      <c r="B1329" t="s">
        <v>2166</v>
      </c>
      <c r="C1329" s="18">
        <v>17794.650000000001</v>
      </c>
      <c r="D1329" s="17">
        <v>681.32</v>
      </c>
      <c r="E1329" s="18">
        <v>18475.97</v>
      </c>
      <c r="F1329" s="18">
        <v>3996.2</v>
      </c>
      <c r="G1329" s="18">
        <v>3996.2</v>
      </c>
      <c r="H1329" s="18">
        <v>3996.2</v>
      </c>
      <c r="I1329" s="18">
        <v>3996.2</v>
      </c>
      <c r="J1329" s="18">
        <v>14479.77</v>
      </c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</row>
    <row r="1330" spans="1:32" x14ac:dyDescent="0.2">
      <c r="A1330">
        <v>2161</v>
      </c>
      <c r="B1330" t="s">
        <v>2201</v>
      </c>
      <c r="C1330" s="18">
        <v>12152.41</v>
      </c>
      <c r="D1330" s="18">
        <v>-2433.12</v>
      </c>
      <c r="E1330" s="18">
        <v>9719.2900000000009</v>
      </c>
      <c r="F1330" s="17">
        <v>0</v>
      </c>
      <c r="G1330" s="17">
        <v>0</v>
      </c>
      <c r="H1330" s="17">
        <v>0</v>
      </c>
      <c r="I1330" s="17">
        <v>0</v>
      </c>
      <c r="J1330" s="18">
        <v>9719.2900000000009</v>
      </c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</row>
    <row r="1331" spans="1:32" x14ac:dyDescent="0.2">
      <c r="A1331">
        <v>2171</v>
      </c>
      <c r="B1331" t="s">
        <v>1874</v>
      </c>
      <c r="C1331" s="17">
        <v>1</v>
      </c>
      <c r="D1331" s="18">
        <v>3464</v>
      </c>
      <c r="E1331" s="18">
        <v>3465</v>
      </c>
      <c r="F1331" s="18">
        <v>3463.76</v>
      </c>
      <c r="G1331" s="18">
        <v>3463.76</v>
      </c>
      <c r="H1331" s="18">
        <v>3463.76</v>
      </c>
      <c r="I1331" s="18">
        <v>3463.76</v>
      </c>
      <c r="J1331" s="17">
        <v>1.24</v>
      </c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</row>
    <row r="1332" spans="1:32" x14ac:dyDescent="0.2">
      <c r="A1332">
        <v>2172</v>
      </c>
      <c r="B1332" t="s">
        <v>2047</v>
      </c>
      <c r="C1332" s="17">
        <v>0</v>
      </c>
      <c r="D1332" s="18">
        <v>870000</v>
      </c>
      <c r="E1332" s="18">
        <v>870000</v>
      </c>
      <c r="F1332" s="18">
        <v>47870.18</v>
      </c>
      <c r="G1332" s="18">
        <v>47870.18</v>
      </c>
      <c r="H1332" s="18">
        <v>47870.18</v>
      </c>
      <c r="I1332" s="18">
        <v>47870.18</v>
      </c>
      <c r="J1332" s="18">
        <v>822129.82</v>
      </c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</row>
    <row r="1333" spans="1:32" x14ac:dyDescent="0.2">
      <c r="A1333">
        <v>2172</v>
      </c>
      <c r="B1333" t="s">
        <v>2075</v>
      </c>
      <c r="C1333" s="18">
        <v>86850.75</v>
      </c>
      <c r="D1333" s="18">
        <v>31362</v>
      </c>
      <c r="E1333" s="18">
        <v>118212.75</v>
      </c>
      <c r="F1333" s="18">
        <v>2604.1999999999998</v>
      </c>
      <c r="G1333" s="18">
        <v>2604.1999999999998</v>
      </c>
      <c r="H1333" s="18">
        <v>2604.1999999999998</v>
      </c>
      <c r="I1333" s="17">
        <v>0</v>
      </c>
      <c r="J1333" s="18">
        <v>115608.55</v>
      </c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</row>
    <row r="1334" spans="1:32" x14ac:dyDescent="0.2">
      <c r="A1334">
        <v>2172</v>
      </c>
      <c r="B1334" t="s">
        <v>2167</v>
      </c>
      <c r="C1334" s="17">
        <v>0</v>
      </c>
      <c r="D1334" s="18">
        <v>29000</v>
      </c>
      <c r="E1334" s="18">
        <v>29000</v>
      </c>
      <c r="F1334" s="17">
        <v>0</v>
      </c>
      <c r="G1334" s="17">
        <v>0</v>
      </c>
      <c r="H1334" s="17">
        <v>0</v>
      </c>
      <c r="I1334" s="17">
        <v>0</v>
      </c>
      <c r="J1334" s="18">
        <v>29000</v>
      </c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</row>
    <row r="1335" spans="1:32" x14ac:dyDescent="0.2">
      <c r="A1335">
        <v>2211</v>
      </c>
      <c r="B1335" t="s">
        <v>22</v>
      </c>
      <c r="C1335" s="18">
        <v>11766.15</v>
      </c>
      <c r="D1335" s="18">
        <v>-5132.7</v>
      </c>
      <c r="E1335" s="18">
        <v>6633.45</v>
      </c>
      <c r="F1335" s="18">
        <v>1514.4</v>
      </c>
      <c r="G1335" s="18">
        <v>1514.4</v>
      </c>
      <c r="H1335" s="18">
        <v>1514.4</v>
      </c>
      <c r="I1335" s="17">
        <v>0</v>
      </c>
      <c r="J1335" s="18">
        <v>5119.05</v>
      </c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</row>
    <row r="1336" spans="1:32" x14ac:dyDescent="0.2">
      <c r="A1336">
        <v>2211</v>
      </c>
      <c r="B1336" t="s">
        <v>46</v>
      </c>
      <c r="C1336" s="18">
        <v>9899.24</v>
      </c>
      <c r="D1336" s="18">
        <v>-6599.49</v>
      </c>
      <c r="E1336" s="18">
        <v>3299.75</v>
      </c>
      <c r="F1336" s="17">
        <v>0</v>
      </c>
      <c r="G1336" s="17">
        <v>0</v>
      </c>
      <c r="H1336" s="17">
        <v>0</v>
      </c>
      <c r="I1336" s="17">
        <v>0</v>
      </c>
      <c r="J1336" s="18">
        <v>3299.75</v>
      </c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</row>
    <row r="1337" spans="1:32" x14ac:dyDescent="0.2">
      <c r="A1337">
        <v>2211</v>
      </c>
      <c r="B1337" t="s">
        <v>255</v>
      </c>
      <c r="C1337" s="18">
        <v>55270.5</v>
      </c>
      <c r="D1337" s="18">
        <v>11830.52</v>
      </c>
      <c r="E1337" s="18">
        <v>67101.02</v>
      </c>
      <c r="F1337" s="18">
        <v>9664.7999999999993</v>
      </c>
      <c r="G1337" s="18">
        <v>9664.7999999999993</v>
      </c>
      <c r="H1337" s="18">
        <v>9664.7999999999993</v>
      </c>
      <c r="I1337" s="18">
        <v>4832.3999999999996</v>
      </c>
      <c r="J1337" s="18">
        <v>57436.22</v>
      </c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</row>
    <row r="1338" spans="1:32" x14ac:dyDescent="0.2">
      <c r="A1338">
        <v>2211</v>
      </c>
      <c r="B1338" t="s">
        <v>375</v>
      </c>
      <c r="C1338" s="18">
        <v>2170.9299999999998</v>
      </c>
      <c r="D1338" s="17">
        <v>-868.38</v>
      </c>
      <c r="E1338" s="18">
        <v>1302.55</v>
      </c>
      <c r="F1338" s="17">
        <v>0</v>
      </c>
      <c r="G1338" s="17">
        <v>0</v>
      </c>
      <c r="H1338" s="17">
        <v>0</v>
      </c>
      <c r="I1338" s="17">
        <v>0</v>
      </c>
      <c r="J1338" s="18">
        <v>1302.55</v>
      </c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</row>
    <row r="1339" spans="1:32" x14ac:dyDescent="0.2">
      <c r="A1339">
        <v>2211</v>
      </c>
      <c r="B1339" t="s">
        <v>465</v>
      </c>
      <c r="C1339" s="17">
        <v>0</v>
      </c>
      <c r="D1339" s="18">
        <v>2130</v>
      </c>
      <c r="E1339" s="18">
        <v>2130</v>
      </c>
      <c r="F1339" s="17">
        <v>0</v>
      </c>
      <c r="G1339" s="17">
        <v>0</v>
      </c>
      <c r="H1339" s="17">
        <v>0</v>
      </c>
      <c r="I1339" s="17">
        <v>0</v>
      </c>
      <c r="J1339" s="18">
        <v>2130</v>
      </c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</row>
    <row r="1340" spans="1:32" x14ac:dyDescent="0.2">
      <c r="A1340">
        <v>2211</v>
      </c>
      <c r="B1340" t="s">
        <v>572</v>
      </c>
      <c r="C1340" s="18">
        <v>1215.73</v>
      </c>
      <c r="D1340" s="17">
        <v>-486.3</v>
      </c>
      <c r="E1340" s="17">
        <v>729.43</v>
      </c>
      <c r="F1340" s="17">
        <v>0</v>
      </c>
      <c r="G1340" s="17">
        <v>0</v>
      </c>
      <c r="H1340" s="17">
        <v>0</v>
      </c>
      <c r="I1340" s="17">
        <v>0</v>
      </c>
      <c r="J1340" s="17">
        <v>729.43</v>
      </c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</row>
    <row r="1341" spans="1:32" x14ac:dyDescent="0.2">
      <c r="A1341">
        <v>2211</v>
      </c>
      <c r="B1341" t="s">
        <v>752</v>
      </c>
      <c r="C1341" s="18">
        <v>2040.61</v>
      </c>
      <c r="D1341" s="17">
        <v>-816.24</v>
      </c>
      <c r="E1341" s="18">
        <v>1224.3699999999999</v>
      </c>
      <c r="F1341" s="17">
        <v>0</v>
      </c>
      <c r="G1341" s="17">
        <v>0</v>
      </c>
      <c r="H1341" s="17">
        <v>0</v>
      </c>
      <c r="I1341" s="17">
        <v>0</v>
      </c>
      <c r="J1341" s="18">
        <v>1224.3699999999999</v>
      </c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</row>
    <row r="1342" spans="1:32" x14ac:dyDescent="0.2">
      <c r="A1342">
        <v>2211</v>
      </c>
      <c r="B1342" t="s">
        <v>794</v>
      </c>
      <c r="C1342" s="17">
        <v>0</v>
      </c>
      <c r="D1342" s="17">
        <v>927</v>
      </c>
      <c r="E1342" s="17">
        <v>927</v>
      </c>
      <c r="F1342" s="17">
        <v>0</v>
      </c>
      <c r="G1342" s="17">
        <v>0</v>
      </c>
      <c r="H1342" s="17">
        <v>0</v>
      </c>
      <c r="I1342" s="17">
        <v>0</v>
      </c>
      <c r="J1342" s="17">
        <v>927</v>
      </c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</row>
    <row r="1343" spans="1:32" x14ac:dyDescent="0.2">
      <c r="A1343">
        <v>2211</v>
      </c>
      <c r="B1343" t="s">
        <v>1303</v>
      </c>
      <c r="C1343" s="17">
        <v>0</v>
      </c>
      <c r="D1343" s="18">
        <v>19604.330000000002</v>
      </c>
      <c r="E1343" s="18">
        <v>19604.330000000002</v>
      </c>
      <c r="F1343" s="18">
        <v>10422.030000000001</v>
      </c>
      <c r="G1343" s="18">
        <v>10422.030000000001</v>
      </c>
      <c r="H1343" s="18">
        <v>10422.030000000001</v>
      </c>
      <c r="I1343" s="18">
        <v>10422.030000000001</v>
      </c>
      <c r="J1343" s="18">
        <v>9182.2999999999993</v>
      </c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</row>
    <row r="1344" spans="1:32" x14ac:dyDescent="0.2">
      <c r="A1344">
        <v>2211</v>
      </c>
      <c r="B1344" t="s">
        <v>1412</v>
      </c>
      <c r="C1344" s="17">
        <v>0</v>
      </c>
      <c r="D1344" s="18">
        <v>3435</v>
      </c>
      <c r="E1344" s="18">
        <v>3435</v>
      </c>
      <c r="F1344" s="17">
        <v>0</v>
      </c>
      <c r="G1344" s="17">
        <v>0</v>
      </c>
      <c r="H1344" s="17">
        <v>0</v>
      </c>
      <c r="I1344" s="17">
        <v>0</v>
      </c>
      <c r="J1344" s="18">
        <v>3435</v>
      </c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</row>
    <row r="1345" spans="1:32" x14ac:dyDescent="0.2">
      <c r="A1345">
        <v>2211</v>
      </c>
      <c r="B1345" t="s">
        <v>1439</v>
      </c>
      <c r="C1345" s="18">
        <v>9465.01</v>
      </c>
      <c r="D1345" s="18">
        <v>-5570</v>
      </c>
      <c r="E1345" s="18">
        <v>3895.01</v>
      </c>
      <c r="F1345" s="17">
        <v>0</v>
      </c>
      <c r="G1345" s="17">
        <v>0</v>
      </c>
      <c r="H1345" s="17">
        <v>0</v>
      </c>
      <c r="I1345" s="17">
        <v>0</v>
      </c>
      <c r="J1345" s="18">
        <v>3895.01</v>
      </c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</row>
    <row r="1346" spans="1:32" x14ac:dyDescent="0.2">
      <c r="A1346">
        <v>2211</v>
      </c>
      <c r="B1346" t="s">
        <v>1494</v>
      </c>
      <c r="C1346" s="18">
        <v>336095.1</v>
      </c>
      <c r="D1346" s="18">
        <v>232426.62</v>
      </c>
      <c r="E1346" s="18">
        <v>568521.72</v>
      </c>
      <c r="F1346" s="18">
        <v>68480</v>
      </c>
      <c r="G1346" s="18">
        <v>68480</v>
      </c>
      <c r="H1346" s="18">
        <v>68480</v>
      </c>
      <c r="I1346" s="18">
        <v>24690</v>
      </c>
      <c r="J1346" s="18">
        <v>500041.72</v>
      </c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</row>
    <row r="1347" spans="1:32" x14ac:dyDescent="0.2">
      <c r="A1347">
        <v>2211</v>
      </c>
      <c r="B1347" t="s">
        <v>1583</v>
      </c>
      <c r="C1347" s="17">
        <v>0</v>
      </c>
      <c r="D1347" s="17">
        <v>833</v>
      </c>
      <c r="E1347" s="17">
        <v>833</v>
      </c>
      <c r="F1347" s="17">
        <v>0</v>
      </c>
      <c r="G1347" s="17">
        <v>0</v>
      </c>
      <c r="H1347" s="17">
        <v>0</v>
      </c>
      <c r="I1347" s="17">
        <v>0</v>
      </c>
      <c r="J1347" s="17">
        <v>833</v>
      </c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</row>
    <row r="1348" spans="1:32" x14ac:dyDescent="0.2">
      <c r="A1348">
        <v>2211</v>
      </c>
      <c r="B1348" t="s">
        <v>1875</v>
      </c>
      <c r="C1348" s="17">
        <v>520.97</v>
      </c>
      <c r="D1348" s="17">
        <v>-208.38</v>
      </c>
      <c r="E1348" s="17">
        <v>312.58999999999997</v>
      </c>
      <c r="F1348" s="17">
        <v>0</v>
      </c>
      <c r="G1348" s="17">
        <v>0</v>
      </c>
      <c r="H1348" s="17">
        <v>0</v>
      </c>
      <c r="I1348" s="17">
        <v>0</v>
      </c>
      <c r="J1348" s="17">
        <v>312.58999999999997</v>
      </c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</row>
    <row r="1349" spans="1:32" x14ac:dyDescent="0.2">
      <c r="A1349">
        <v>2211</v>
      </c>
      <c r="B1349" t="s">
        <v>2031</v>
      </c>
      <c r="C1349" s="18">
        <v>5731.07</v>
      </c>
      <c r="D1349" s="18">
        <v>-2292.42</v>
      </c>
      <c r="E1349" s="18">
        <v>3438.65</v>
      </c>
      <c r="F1349" s="17">
        <v>0</v>
      </c>
      <c r="G1349" s="17">
        <v>0</v>
      </c>
      <c r="H1349" s="17">
        <v>0</v>
      </c>
      <c r="I1349" s="17">
        <v>0</v>
      </c>
      <c r="J1349" s="18">
        <v>3438.65</v>
      </c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</row>
    <row r="1350" spans="1:32" x14ac:dyDescent="0.2">
      <c r="A1350">
        <v>2221</v>
      </c>
      <c r="B1350" t="s">
        <v>1924</v>
      </c>
      <c r="C1350" s="17">
        <v>0</v>
      </c>
      <c r="D1350" s="18">
        <v>38500</v>
      </c>
      <c r="E1350" s="18">
        <v>38500</v>
      </c>
      <c r="F1350" s="17">
        <v>0</v>
      </c>
      <c r="G1350" s="17">
        <v>0</v>
      </c>
      <c r="H1350" s="17">
        <v>0</v>
      </c>
      <c r="I1350" s="17">
        <v>0</v>
      </c>
      <c r="J1350" s="18">
        <v>38500</v>
      </c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</row>
    <row r="1351" spans="1:32" x14ac:dyDescent="0.2">
      <c r="A1351">
        <v>2221</v>
      </c>
      <c r="B1351" t="s">
        <v>1941</v>
      </c>
      <c r="C1351" s="18">
        <v>1230460.17</v>
      </c>
      <c r="D1351" s="18">
        <v>-1230460.17</v>
      </c>
      <c r="E1351" s="17">
        <v>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</row>
    <row r="1352" spans="1:32" x14ac:dyDescent="0.2">
      <c r="A1352">
        <v>2221</v>
      </c>
      <c r="B1352" t="s">
        <v>1952</v>
      </c>
      <c r="C1352" s="17">
        <v>0</v>
      </c>
      <c r="D1352" s="18">
        <v>1520000</v>
      </c>
      <c r="E1352" s="18">
        <v>1520000</v>
      </c>
      <c r="F1352" s="18">
        <v>1520000</v>
      </c>
      <c r="G1352" s="17">
        <v>0</v>
      </c>
      <c r="H1352" s="17">
        <v>0</v>
      </c>
      <c r="I1352" s="17">
        <v>0</v>
      </c>
      <c r="J1352" s="18">
        <v>1520000</v>
      </c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</row>
    <row r="1353" spans="1:32" x14ac:dyDescent="0.2">
      <c r="A1353">
        <v>2231</v>
      </c>
      <c r="B1353" t="s">
        <v>23</v>
      </c>
      <c r="C1353" s="17">
        <v>0</v>
      </c>
      <c r="D1353" s="17">
        <v>515.04</v>
      </c>
      <c r="E1353" s="17">
        <v>515.04</v>
      </c>
      <c r="F1353" s="17">
        <v>515.04</v>
      </c>
      <c r="G1353" s="17">
        <v>515.04</v>
      </c>
      <c r="H1353" s="17">
        <v>515.04</v>
      </c>
      <c r="I1353" s="17">
        <v>0</v>
      </c>
      <c r="J1353" s="17">
        <v>0</v>
      </c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</row>
    <row r="1354" spans="1:32" x14ac:dyDescent="0.2">
      <c r="A1354">
        <v>2231</v>
      </c>
      <c r="B1354" t="s">
        <v>256</v>
      </c>
      <c r="C1354" s="17">
        <v>0</v>
      </c>
      <c r="D1354" s="18">
        <v>2281.52</v>
      </c>
      <c r="E1354" s="18">
        <v>2281.52</v>
      </c>
      <c r="F1354" s="17">
        <v>66.12</v>
      </c>
      <c r="G1354" s="17">
        <v>66.12</v>
      </c>
      <c r="H1354" s="17">
        <v>66.12</v>
      </c>
      <c r="I1354" s="17">
        <v>66.12</v>
      </c>
      <c r="J1354" s="18">
        <v>2215.4</v>
      </c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</row>
    <row r="1355" spans="1:32" x14ac:dyDescent="0.2">
      <c r="A1355">
        <v>2231</v>
      </c>
      <c r="B1355" t="s">
        <v>466</v>
      </c>
      <c r="C1355" s="17">
        <v>0</v>
      </c>
      <c r="D1355" s="17">
        <v>253</v>
      </c>
      <c r="E1355" s="17">
        <v>253</v>
      </c>
      <c r="F1355" s="17">
        <v>0</v>
      </c>
      <c r="G1355" s="17">
        <v>0</v>
      </c>
      <c r="H1355" s="17">
        <v>0</v>
      </c>
      <c r="I1355" s="17">
        <v>0</v>
      </c>
      <c r="J1355" s="17">
        <v>253</v>
      </c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</row>
    <row r="1356" spans="1:32" x14ac:dyDescent="0.2">
      <c r="A1356">
        <v>2231</v>
      </c>
      <c r="B1356" t="s">
        <v>795</v>
      </c>
      <c r="C1356" s="17">
        <v>0</v>
      </c>
      <c r="D1356" s="17">
        <v>927</v>
      </c>
      <c r="E1356" s="17">
        <v>927</v>
      </c>
      <c r="F1356" s="17">
        <v>0</v>
      </c>
      <c r="G1356" s="17">
        <v>0</v>
      </c>
      <c r="H1356" s="17">
        <v>0</v>
      </c>
      <c r="I1356" s="17">
        <v>0</v>
      </c>
      <c r="J1356" s="17">
        <v>927</v>
      </c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</row>
    <row r="1357" spans="1:32" x14ac:dyDescent="0.2">
      <c r="A1357">
        <v>2231</v>
      </c>
      <c r="B1357" t="s">
        <v>1304</v>
      </c>
      <c r="C1357" s="18">
        <v>13793.74</v>
      </c>
      <c r="D1357" s="18">
        <v>-8042.52</v>
      </c>
      <c r="E1357" s="18">
        <v>5751.22</v>
      </c>
      <c r="F1357" s="17">
        <v>0</v>
      </c>
      <c r="G1357" s="17">
        <v>0</v>
      </c>
      <c r="H1357" s="17">
        <v>0</v>
      </c>
      <c r="I1357" s="17">
        <v>0</v>
      </c>
      <c r="J1357" s="18">
        <v>5751.22</v>
      </c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</row>
    <row r="1358" spans="1:32" x14ac:dyDescent="0.2">
      <c r="A1358">
        <v>2231</v>
      </c>
      <c r="B1358" t="s">
        <v>1413</v>
      </c>
      <c r="C1358" s="17">
        <v>0</v>
      </c>
      <c r="D1358" s="18">
        <v>3435</v>
      </c>
      <c r="E1358" s="18">
        <v>3435</v>
      </c>
      <c r="F1358" s="17">
        <v>0</v>
      </c>
      <c r="G1358" s="17">
        <v>0</v>
      </c>
      <c r="H1358" s="17">
        <v>0</v>
      </c>
      <c r="I1358" s="17">
        <v>0</v>
      </c>
      <c r="J1358" s="18">
        <v>3435</v>
      </c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</row>
    <row r="1359" spans="1:32" x14ac:dyDescent="0.2">
      <c r="A1359">
        <v>2231</v>
      </c>
      <c r="B1359" t="s">
        <v>1584</v>
      </c>
      <c r="C1359" s="17">
        <v>0</v>
      </c>
      <c r="D1359" s="17">
        <v>945</v>
      </c>
      <c r="E1359" s="17">
        <v>945</v>
      </c>
      <c r="F1359" s="17">
        <v>0</v>
      </c>
      <c r="G1359" s="17">
        <v>0</v>
      </c>
      <c r="H1359" s="17">
        <v>0</v>
      </c>
      <c r="I1359" s="17">
        <v>0</v>
      </c>
      <c r="J1359" s="17">
        <v>945</v>
      </c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</row>
    <row r="1360" spans="1:32" x14ac:dyDescent="0.2">
      <c r="A1360">
        <v>2231</v>
      </c>
      <c r="B1360" t="s">
        <v>1876</v>
      </c>
      <c r="C1360" s="17">
        <v>0</v>
      </c>
      <c r="D1360" s="18">
        <v>6697</v>
      </c>
      <c r="E1360" s="18">
        <v>6697</v>
      </c>
      <c r="F1360" s="18">
        <v>3053.12</v>
      </c>
      <c r="G1360" s="18">
        <v>3053.12</v>
      </c>
      <c r="H1360" s="18">
        <v>3053.12</v>
      </c>
      <c r="I1360" s="17">
        <v>0</v>
      </c>
      <c r="J1360" s="18">
        <v>3643.88</v>
      </c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</row>
    <row r="1361" spans="1:32" x14ac:dyDescent="0.2">
      <c r="A1361">
        <v>2311</v>
      </c>
      <c r="B1361" t="s">
        <v>1942</v>
      </c>
      <c r="C1361" s="18">
        <v>419895.61</v>
      </c>
      <c r="D1361" s="18">
        <v>-419895.61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</row>
    <row r="1362" spans="1:32" x14ac:dyDescent="0.2">
      <c r="A1362">
        <v>2311</v>
      </c>
      <c r="B1362" t="s">
        <v>1951</v>
      </c>
      <c r="C1362" s="17">
        <v>0</v>
      </c>
      <c r="D1362" s="18">
        <v>500000</v>
      </c>
      <c r="E1362" s="18">
        <v>500000</v>
      </c>
      <c r="F1362" s="18">
        <v>499905</v>
      </c>
      <c r="G1362" s="18">
        <v>499905</v>
      </c>
      <c r="H1362" s="18">
        <v>499905</v>
      </c>
      <c r="I1362" s="18">
        <v>249952.5</v>
      </c>
      <c r="J1362" s="17">
        <v>95</v>
      </c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</row>
    <row r="1363" spans="1:32" x14ac:dyDescent="0.2">
      <c r="A1363">
        <v>2311</v>
      </c>
      <c r="B1363" t="s">
        <v>1955</v>
      </c>
      <c r="C1363" s="17">
        <v>0</v>
      </c>
      <c r="D1363" s="18">
        <v>140000</v>
      </c>
      <c r="E1363" s="18">
        <v>140000</v>
      </c>
      <c r="F1363" s="17">
        <v>0</v>
      </c>
      <c r="G1363" s="17">
        <v>0</v>
      </c>
      <c r="H1363" s="17">
        <v>0</v>
      </c>
      <c r="I1363" s="17">
        <v>0</v>
      </c>
      <c r="J1363" s="18">
        <v>140000</v>
      </c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</row>
    <row r="1364" spans="1:32" x14ac:dyDescent="0.2">
      <c r="A1364">
        <v>2441</v>
      </c>
      <c r="B1364" t="s">
        <v>1305</v>
      </c>
      <c r="C1364" s="18">
        <v>3334.44</v>
      </c>
      <c r="D1364" s="17">
        <v>0</v>
      </c>
      <c r="E1364" s="18">
        <v>3334.44</v>
      </c>
      <c r="F1364" s="17">
        <v>0</v>
      </c>
      <c r="G1364" s="17">
        <v>0</v>
      </c>
      <c r="H1364" s="17">
        <v>0</v>
      </c>
      <c r="I1364" s="17">
        <v>0</v>
      </c>
      <c r="J1364" s="18">
        <v>3334.44</v>
      </c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</row>
    <row r="1365" spans="1:32" x14ac:dyDescent="0.2">
      <c r="A1365">
        <v>2451</v>
      </c>
      <c r="B1365" t="s">
        <v>2076</v>
      </c>
      <c r="C1365" s="17">
        <v>0</v>
      </c>
      <c r="D1365" s="17">
        <v>754</v>
      </c>
      <c r="E1365" s="17">
        <v>754</v>
      </c>
      <c r="F1365" s="17">
        <v>0</v>
      </c>
      <c r="G1365" s="17">
        <v>0</v>
      </c>
      <c r="H1365" s="17">
        <v>0</v>
      </c>
      <c r="I1365" s="17">
        <v>0</v>
      </c>
      <c r="J1365" s="17">
        <v>754</v>
      </c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</row>
    <row r="1366" spans="1:32" x14ac:dyDescent="0.2">
      <c r="A1366">
        <v>2461</v>
      </c>
      <c r="B1366" t="s">
        <v>257</v>
      </c>
      <c r="C1366" s="18">
        <v>2819.26</v>
      </c>
      <c r="D1366" s="18">
        <v>-1127.75</v>
      </c>
      <c r="E1366" s="18">
        <v>1691.51</v>
      </c>
      <c r="F1366" s="17">
        <v>0</v>
      </c>
      <c r="G1366" s="17">
        <v>0</v>
      </c>
      <c r="H1366" s="17">
        <v>0</v>
      </c>
      <c r="I1366" s="17">
        <v>0</v>
      </c>
      <c r="J1366" s="18">
        <v>1691.51</v>
      </c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</row>
    <row r="1367" spans="1:32" x14ac:dyDescent="0.2">
      <c r="A1367">
        <v>2461</v>
      </c>
      <c r="B1367" t="s">
        <v>406</v>
      </c>
      <c r="C1367" s="18">
        <v>14801.25</v>
      </c>
      <c r="D1367" s="18">
        <v>-5920.5</v>
      </c>
      <c r="E1367" s="18">
        <v>8880.75</v>
      </c>
      <c r="F1367" s="17">
        <v>0</v>
      </c>
      <c r="G1367" s="17">
        <v>0</v>
      </c>
      <c r="H1367" s="17">
        <v>0</v>
      </c>
      <c r="I1367" s="17">
        <v>0</v>
      </c>
      <c r="J1367" s="18">
        <v>8880.75</v>
      </c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</row>
    <row r="1368" spans="1:32" x14ac:dyDescent="0.2">
      <c r="A1368">
        <v>2461</v>
      </c>
      <c r="B1368" t="s">
        <v>513</v>
      </c>
      <c r="C1368" s="18">
        <v>23963.98</v>
      </c>
      <c r="D1368" s="18">
        <v>-9585.6</v>
      </c>
      <c r="E1368" s="18">
        <v>14378.38</v>
      </c>
      <c r="F1368" s="17">
        <v>0</v>
      </c>
      <c r="G1368" s="17">
        <v>0</v>
      </c>
      <c r="H1368" s="17">
        <v>0</v>
      </c>
      <c r="I1368" s="17">
        <v>0</v>
      </c>
      <c r="J1368" s="18">
        <v>14378.38</v>
      </c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</row>
    <row r="1369" spans="1:32" x14ac:dyDescent="0.2">
      <c r="A1369">
        <v>2461</v>
      </c>
      <c r="B1369" t="s">
        <v>606</v>
      </c>
      <c r="C1369" s="18">
        <v>1409.68</v>
      </c>
      <c r="D1369" s="17">
        <v>-563.88</v>
      </c>
      <c r="E1369" s="17">
        <v>845.8</v>
      </c>
      <c r="F1369" s="17">
        <v>0</v>
      </c>
      <c r="G1369" s="17">
        <v>0</v>
      </c>
      <c r="H1369" s="17">
        <v>0</v>
      </c>
      <c r="I1369" s="17">
        <v>0</v>
      </c>
      <c r="J1369" s="17">
        <v>845.8</v>
      </c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</row>
    <row r="1370" spans="1:32" x14ac:dyDescent="0.2">
      <c r="A1370">
        <v>2461</v>
      </c>
      <c r="B1370" t="s">
        <v>661</v>
      </c>
      <c r="C1370" s="18">
        <v>61319.42</v>
      </c>
      <c r="D1370" s="18">
        <v>56320.19</v>
      </c>
      <c r="E1370" s="18">
        <v>117639.61</v>
      </c>
      <c r="F1370" s="18">
        <v>29910.6</v>
      </c>
      <c r="G1370" s="18">
        <v>29910.6</v>
      </c>
      <c r="H1370" s="18">
        <v>29910.6</v>
      </c>
      <c r="I1370" s="17">
        <v>0</v>
      </c>
      <c r="J1370" s="18">
        <v>87729.01</v>
      </c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</row>
    <row r="1371" spans="1:32" x14ac:dyDescent="0.2">
      <c r="A1371">
        <v>2461</v>
      </c>
      <c r="B1371" t="s">
        <v>796</v>
      </c>
      <c r="C1371" s="17">
        <v>0</v>
      </c>
      <c r="D1371" s="17">
        <v>185</v>
      </c>
      <c r="E1371" s="17">
        <v>185</v>
      </c>
      <c r="F1371" s="17">
        <v>0</v>
      </c>
      <c r="G1371" s="17">
        <v>0</v>
      </c>
      <c r="H1371" s="17">
        <v>0</v>
      </c>
      <c r="I1371" s="17">
        <v>0</v>
      </c>
      <c r="J1371" s="17">
        <v>185</v>
      </c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</row>
    <row r="1372" spans="1:32" x14ac:dyDescent="0.2">
      <c r="A1372">
        <v>2461</v>
      </c>
      <c r="B1372" t="s">
        <v>830</v>
      </c>
      <c r="C1372" s="17">
        <v>704.84</v>
      </c>
      <c r="D1372" s="17">
        <v>-281.94</v>
      </c>
      <c r="E1372" s="17">
        <v>422.9</v>
      </c>
      <c r="F1372" s="17">
        <v>0</v>
      </c>
      <c r="G1372" s="17">
        <v>0</v>
      </c>
      <c r="H1372" s="17">
        <v>0</v>
      </c>
      <c r="I1372" s="17">
        <v>0</v>
      </c>
      <c r="J1372" s="17">
        <v>422.9</v>
      </c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</row>
    <row r="1373" spans="1:32" x14ac:dyDescent="0.2">
      <c r="A1373">
        <v>2461</v>
      </c>
      <c r="B1373" t="s">
        <v>870</v>
      </c>
      <c r="C1373" s="18">
        <v>1409.68</v>
      </c>
      <c r="D1373" s="17">
        <v>-563.88</v>
      </c>
      <c r="E1373" s="17">
        <v>845.8</v>
      </c>
      <c r="F1373" s="17">
        <v>0</v>
      </c>
      <c r="G1373" s="17">
        <v>0</v>
      </c>
      <c r="H1373" s="17">
        <v>0</v>
      </c>
      <c r="I1373" s="17">
        <v>0</v>
      </c>
      <c r="J1373" s="17">
        <v>845.8</v>
      </c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</row>
    <row r="1374" spans="1:32" x14ac:dyDescent="0.2">
      <c r="A1374">
        <v>2461</v>
      </c>
      <c r="B1374" t="s">
        <v>923</v>
      </c>
      <c r="C1374" s="18">
        <v>2114.42</v>
      </c>
      <c r="D1374" s="17">
        <v>-845.76</v>
      </c>
      <c r="E1374" s="18">
        <v>1268.6600000000001</v>
      </c>
      <c r="F1374" s="17">
        <v>0</v>
      </c>
      <c r="G1374" s="17">
        <v>0</v>
      </c>
      <c r="H1374" s="17">
        <v>0</v>
      </c>
      <c r="I1374" s="17">
        <v>0</v>
      </c>
      <c r="J1374" s="18">
        <v>1268.6600000000001</v>
      </c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</row>
    <row r="1375" spans="1:32" x14ac:dyDescent="0.2">
      <c r="A1375">
        <v>2461</v>
      </c>
      <c r="B1375" t="s">
        <v>970</v>
      </c>
      <c r="C1375" s="17">
        <v>704.84</v>
      </c>
      <c r="D1375" s="17">
        <v>-281.94</v>
      </c>
      <c r="E1375" s="17">
        <v>422.9</v>
      </c>
      <c r="F1375" s="17">
        <v>0</v>
      </c>
      <c r="G1375" s="17">
        <v>0</v>
      </c>
      <c r="H1375" s="17">
        <v>0</v>
      </c>
      <c r="I1375" s="17">
        <v>0</v>
      </c>
      <c r="J1375" s="17">
        <v>422.9</v>
      </c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</row>
    <row r="1376" spans="1:32" x14ac:dyDescent="0.2">
      <c r="A1376">
        <v>2461</v>
      </c>
      <c r="B1376" t="s">
        <v>1044</v>
      </c>
      <c r="C1376" s="18">
        <v>544122.16</v>
      </c>
      <c r="D1376" s="18">
        <v>-240926.69</v>
      </c>
      <c r="E1376" s="18">
        <v>303195.46999999997</v>
      </c>
      <c r="F1376" s="17">
        <v>0</v>
      </c>
      <c r="G1376" s="17">
        <v>0</v>
      </c>
      <c r="H1376" s="17">
        <v>0</v>
      </c>
      <c r="I1376" s="17">
        <v>0</v>
      </c>
      <c r="J1376" s="18">
        <v>303195.46999999997</v>
      </c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</row>
    <row r="1377" spans="1:32" x14ac:dyDescent="0.2">
      <c r="A1377">
        <v>2461</v>
      </c>
      <c r="B1377" t="s">
        <v>1045</v>
      </c>
      <c r="C1377" s="17">
        <v>0</v>
      </c>
      <c r="D1377" s="18">
        <v>8000000</v>
      </c>
      <c r="E1377" s="18">
        <v>8000000</v>
      </c>
      <c r="F1377" s="17">
        <v>0</v>
      </c>
      <c r="G1377" s="17">
        <v>0</v>
      </c>
      <c r="H1377" s="17">
        <v>0</v>
      </c>
      <c r="I1377" s="17">
        <v>0</v>
      </c>
      <c r="J1377" s="18">
        <v>8000000</v>
      </c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</row>
    <row r="1378" spans="1:32" x14ac:dyDescent="0.2">
      <c r="A1378">
        <v>2461</v>
      </c>
      <c r="B1378" t="s">
        <v>1130</v>
      </c>
      <c r="C1378" s="18">
        <v>6193971.3099999996</v>
      </c>
      <c r="D1378" s="18">
        <v>427424.16</v>
      </c>
      <c r="E1378" s="18">
        <v>6621395.4699999997</v>
      </c>
      <c r="F1378" s="18">
        <v>1429075.92</v>
      </c>
      <c r="G1378" s="18">
        <v>1112448.1200000001</v>
      </c>
      <c r="H1378" s="18">
        <v>1112448.1200000001</v>
      </c>
      <c r="I1378" s="18">
        <v>1112448.1200000001</v>
      </c>
      <c r="J1378" s="18">
        <v>5508947.3499999996</v>
      </c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</row>
    <row r="1379" spans="1:32" x14ac:dyDescent="0.2">
      <c r="A1379">
        <v>2461</v>
      </c>
      <c r="B1379" t="s">
        <v>1248</v>
      </c>
      <c r="C1379" s="18">
        <v>14801.25</v>
      </c>
      <c r="D1379" s="18">
        <v>-1391.05</v>
      </c>
      <c r="E1379" s="18">
        <v>13410.2</v>
      </c>
      <c r="F1379" s="18">
        <v>5208.8599999999997</v>
      </c>
      <c r="G1379" s="18">
        <v>5208.8599999999997</v>
      </c>
      <c r="H1379" s="18">
        <v>5208.8599999999997</v>
      </c>
      <c r="I1379" s="18">
        <v>5208.8599999999997</v>
      </c>
      <c r="J1379" s="18">
        <v>8201.34</v>
      </c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</row>
    <row r="1380" spans="1:32" x14ac:dyDescent="0.2">
      <c r="A1380">
        <v>2461</v>
      </c>
      <c r="B1380" t="s">
        <v>1279</v>
      </c>
      <c r="C1380" s="17">
        <v>704.84</v>
      </c>
      <c r="D1380" s="17">
        <v>-281.94</v>
      </c>
      <c r="E1380" s="17">
        <v>422.9</v>
      </c>
      <c r="F1380" s="17">
        <v>0</v>
      </c>
      <c r="G1380" s="17">
        <v>0</v>
      </c>
      <c r="H1380" s="17">
        <v>0</v>
      </c>
      <c r="I1380" s="17">
        <v>0</v>
      </c>
      <c r="J1380" s="17">
        <v>422.9</v>
      </c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</row>
    <row r="1381" spans="1:32" x14ac:dyDescent="0.2">
      <c r="A1381">
        <v>2461</v>
      </c>
      <c r="B1381" t="s">
        <v>1306</v>
      </c>
      <c r="C1381" s="18">
        <v>2114.42</v>
      </c>
      <c r="D1381" s="18">
        <v>2231.96</v>
      </c>
      <c r="E1381" s="18">
        <v>4346.38</v>
      </c>
      <c r="F1381" s="17">
        <v>0</v>
      </c>
      <c r="G1381" s="17">
        <v>0</v>
      </c>
      <c r="H1381" s="17">
        <v>0</v>
      </c>
      <c r="I1381" s="17">
        <v>0</v>
      </c>
      <c r="J1381" s="18">
        <v>4346.38</v>
      </c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</row>
    <row r="1382" spans="1:32" x14ac:dyDescent="0.2">
      <c r="A1382">
        <v>2461</v>
      </c>
      <c r="B1382" t="s">
        <v>1495</v>
      </c>
      <c r="C1382" s="18">
        <v>74711.09</v>
      </c>
      <c r="D1382" s="18">
        <v>-13121.96</v>
      </c>
      <c r="E1382" s="18">
        <v>61589.13</v>
      </c>
      <c r="F1382" s="18">
        <v>15021.96</v>
      </c>
      <c r="G1382" s="18">
        <v>15021.96</v>
      </c>
      <c r="H1382" s="18">
        <v>15021.96</v>
      </c>
      <c r="I1382" s="18">
        <v>14661.27</v>
      </c>
      <c r="J1382" s="18">
        <v>46567.17</v>
      </c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</row>
    <row r="1383" spans="1:32" x14ac:dyDescent="0.2">
      <c r="A1383">
        <v>2461</v>
      </c>
      <c r="B1383" t="s">
        <v>1585</v>
      </c>
      <c r="C1383" s="17">
        <v>0</v>
      </c>
      <c r="D1383" s="17">
        <v>191</v>
      </c>
      <c r="E1383" s="17">
        <v>191</v>
      </c>
      <c r="F1383" s="17">
        <v>0</v>
      </c>
      <c r="G1383" s="17">
        <v>0</v>
      </c>
      <c r="H1383" s="17">
        <v>0</v>
      </c>
      <c r="I1383" s="17">
        <v>0</v>
      </c>
      <c r="J1383" s="17">
        <v>191</v>
      </c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</row>
    <row r="1384" spans="1:32" x14ac:dyDescent="0.2">
      <c r="A1384">
        <v>2461</v>
      </c>
      <c r="B1384" t="s">
        <v>1631</v>
      </c>
      <c r="C1384" s="18">
        <v>6343.36</v>
      </c>
      <c r="D1384" s="18">
        <v>16290.66</v>
      </c>
      <c r="E1384" s="18">
        <v>22634.02</v>
      </c>
      <c r="F1384" s="18">
        <v>12430.1</v>
      </c>
      <c r="G1384" s="18">
        <v>12430.1</v>
      </c>
      <c r="H1384" s="18">
        <v>12430.1</v>
      </c>
      <c r="I1384" s="18">
        <v>12430.1</v>
      </c>
      <c r="J1384" s="18">
        <v>10203.92</v>
      </c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</row>
    <row r="1385" spans="1:32" x14ac:dyDescent="0.2">
      <c r="A1385">
        <v>2461</v>
      </c>
      <c r="B1385" t="s">
        <v>1674</v>
      </c>
      <c r="C1385" s="18">
        <v>4933.79</v>
      </c>
      <c r="D1385" s="18">
        <v>-1973.52</v>
      </c>
      <c r="E1385" s="18">
        <v>2960.27</v>
      </c>
      <c r="F1385" s="17">
        <v>0</v>
      </c>
      <c r="G1385" s="17">
        <v>0</v>
      </c>
      <c r="H1385" s="17">
        <v>0</v>
      </c>
      <c r="I1385" s="17">
        <v>0</v>
      </c>
      <c r="J1385" s="18">
        <v>2960.27</v>
      </c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</row>
    <row r="1386" spans="1:32" x14ac:dyDescent="0.2">
      <c r="A1386">
        <v>2461</v>
      </c>
      <c r="B1386" t="s">
        <v>1717</v>
      </c>
      <c r="C1386" s="18">
        <v>3524.1</v>
      </c>
      <c r="D1386" s="18">
        <v>-1409.64</v>
      </c>
      <c r="E1386" s="18">
        <v>2114.46</v>
      </c>
      <c r="F1386" s="17">
        <v>0</v>
      </c>
      <c r="G1386" s="17">
        <v>0</v>
      </c>
      <c r="H1386" s="17">
        <v>0</v>
      </c>
      <c r="I1386" s="17">
        <v>0</v>
      </c>
      <c r="J1386" s="18">
        <v>2114.46</v>
      </c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</row>
    <row r="1387" spans="1:32" x14ac:dyDescent="0.2">
      <c r="A1387">
        <v>2461</v>
      </c>
      <c r="B1387" t="s">
        <v>1780</v>
      </c>
      <c r="C1387" s="17">
        <v>704.84</v>
      </c>
      <c r="D1387" s="17">
        <v>-281.94</v>
      </c>
      <c r="E1387" s="17">
        <v>422.9</v>
      </c>
      <c r="F1387" s="17">
        <v>0</v>
      </c>
      <c r="G1387" s="17">
        <v>0</v>
      </c>
      <c r="H1387" s="17">
        <v>0</v>
      </c>
      <c r="I1387" s="17">
        <v>0</v>
      </c>
      <c r="J1387" s="17">
        <v>422.9</v>
      </c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</row>
    <row r="1388" spans="1:32" x14ac:dyDescent="0.2">
      <c r="A1388">
        <v>2461</v>
      </c>
      <c r="B1388" t="s">
        <v>1833</v>
      </c>
      <c r="C1388" s="17">
        <v>704.84</v>
      </c>
      <c r="D1388" s="17">
        <v>-281.94</v>
      </c>
      <c r="E1388" s="17">
        <v>422.9</v>
      </c>
      <c r="F1388" s="17">
        <v>0</v>
      </c>
      <c r="G1388" s="17">
        <v>0</v>
      </c>
      <c r="H1388" s="17">
        <v>0</v>
      </c>
      <c r="I1388" s="17">
        <v>0</v>
      </c>
      <c r="J1388" s="17">
        <v>422.9</v>
      </c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</row>
    <row r="1389" spans="1:32" x14ac:dyDescent="0.2">
      <c r="A1389">
        <v>2461</v>
      </c>
      <c r="B1389" t="s">
        <v>1877</v>
      </c>
      <c r="C1389" s="18">
        <v>11277.15</v>
      </c>
      <c r="D1389" s="18">
        <v>-4171.8599999999997</v>
      </c>
      <c r="E1389" s="18">
        <v>7105.29</v>
      </c>
      <c r="F1389" s="17">
        <v>0</v>
      </c>
      <c r="G1389" s="17">
        <v>0</v>
      </c>
      <c r="H1389" s="17">
        <v>0</v>
      </c>
      <c r="I1389" s="17">
        <v>0</v>
      </c>
      <c r="J1389" s="18">
        <v>7105.29</v>
      </c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</row>
    <row r="1390" spans="1:32" x14ac:dyDescent="0.2">
      <c r="A1390">
        <v>2461</v>
      </c>
      <c r="B1390" t="s">
        <v>1914</v>
      </c>
      <c r="C1390" s="17">
        <v>704.84</v>
      </c>
      <c r="D1390" s="17">
        <v>-281.94</v>
      </c>
      <c r="E1390" s="17">
        <v>422.9</v>
      </c>
      <c r="F1390" s="17">
        <v>0</v>
      </c>
      <c r="G1390" s="17">
        <v>0</v>
      </c>
      <c r="H1390" s="17">
        <v>0</v>
      </c>
      <c r="I1390" s="17">
        <v>0</v>
      </c>
      <c r="J1390" s="17">
        <v>422.9</v>
      </c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</row>
    <row r="1391" spans="1:32" x14ac:dyDescent="0.2">
      <c r="A1391">
        <v>2461</v>
      </c>
      <c r="B1391" t="s">
        <v>1993</v>
      </c>
      <c r="C1391" s="18">
        <v>24668.71</v>
      </c>
      <c r="D1391" s="18">
        <v>-9502.1299999999992</v>
      </c>
      <c r="E1391" s="18">
        <v>15166.58</v>
      </c>
      <c r="F1391" s="17">
        <v>0</v>
      </c>
      <c r="G1391" s="17">
        <v>0</v>
      </c>
      <c r="H1391" s="17">
        <v>0</v>
      </c>
      <c r="I1391" s="17">
        <v>0</v>
      </c>
      <c r="J1391" s="18">
        <v>15166.58</v>
      </c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</row>
    <row r="1392" spans="1:32" x14ac:dyDescent="0.2">
      <c r="A1392">
        <v>2461</v>
      </c>
      <c r="B1392" t="s">
        <v>2032</v>
      </c>
      <c r="C1392" s="17">
        <v>704.84</v>
      </c>
      <c r="D1392" s="17">
        <v>-281.94</v>
      </c>
      <c r="E1392" s="17">
        <v>422.9</v>
      </c>
      <c r="F1392" s="17">
        <v>0</v>
      </c>
      <c r="G1392" s="17">
        <v>0</v>
      </c>
      <c r="H1392" s="17">
        <v>0</v>
      </c>
      <c r="I1392" s="17">
        <v>0</v>
      </c>
      <c r="J1392" s="17">
        <v>422.9</v>
      </c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</row>
    <row r="1393" spans="1:32" x14ac:dyDescent="0.2">
      <c r="A1393">
        <v>2461</v>
      </c>
      <c r="B1393" t="s">
        <v>2077</v>
      </c>
      <c r="C1393" s="18">
        <v>24668.71</v>
      </c>
      <c r="D1393" s="18">
        <v>-5627.67</v>
      </c>
      <c r="E1393" s="18">
        <v>19041.04</v>
      </c>
      <c r="F1393" s="17">
        <v>722.44</v>
      </c>
      <c r="G1393" s="17">
        <v>722.45</v>
      </c>
      <c r="H1393" s="17">
        <v>722.45</v>
      </c>
      <c r="I1393" s="17">
        <v>722.45</v>
      </c>
      <c r="J1393" s="18">
        <v>18318.59</v>
      </c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</row>
    <row r="1394" spans="1:32" x14ac:dyDescent="0.2">
      <c r="A1394">
        <v>2461</v>
      </c>
      <c r="B1394" t="s">
        <v>2129</v>
      </c>
      <c r="C1394" s="18">
        <v>26078.400000000001</v>
      </c>
      <c r="D1394" s="18">
        <v>1998.74</v>
      </c>
      <c r="E1394" s="18">
        <v>28077.14</v>
      </c>
      <c r="F1394" s="18">
        <v>9883.2000000000007</v>
      </c>
      <c r="G1394" s="18">
        <v>9883.2000000000007</v>
      </c>
      <c r="H1394" s="18">
        <v>9883.2000000000007</v>
      </c>
      <c r="I1394" s="18">
        <v>9883.2000000000007</v>
      </c>
      <c r="J1394" s="18">
        <v>18193.939999999999</v>
      </c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</row>
    <row r="1395" spans="1:32" x14ac:dyDescent="0.2">
      <c r="A1395">
        <v>2461</v>
      </c>
      <c r="B1395" t="s">
        <v>2168</v>
      </c>
      <c r="C1395" s="18">
        <v>1409.68</v>
      </c>
      <c r="D1395" s="17">
        <v>-563.88</v>
      </c>
      <c r="E1395" s="17">
        <v>845.8</v>
      </c>
      <c r="F1395" s="17">
        <v>0</v>
      </c>
      <c r="G1395" s="17">
        <v>0</v>
      </c>
      <c r="H1395" s="17">
        <v>0</v>
      </c>
      <c r="I1395" s="17">
        <v>0</v>
      </c>
      <c r="J1395" s="17">
        <v>845.8</v>
      </c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</row>
    <row r="1396" spans="1:32" x14ac:dyDescent="0.2">
      <c r="A1396">
        <v>2461</v>
      </c>
      <c r="B1396" t="s">
        <v>2222</v>
      </c>
      <c r="C1396" s="18">
        <v>2819.26</v>
      </c>
      <c r="D1396" s="18">
        <v>-1127.72</v>
      </c>
      <c r="E1396" s="18">
        <v>1691.54</v>
      </c>
      <c r="F1396" s="17">
        <v>0</v>
      </c>
      <c r="G1396" s="17">
        <v>0</v>
      </c>
      <c r="H1396" s="17">
        <v>0</v>
      </c>
      <c r="I1396" s="17">
        <v>0</v>
      </c>
      <c r="J1396" s="18">
        <v>1691.54</v>
      </c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</row>
    <row r="1397" spans="1:32" x14ac:dyDescent="0.2">
      <c r="A1397">
        <v>2471</v>
      </c>
      <c r="B1397" t="s">
        <v>1307</v>
      </c>
      <c r="C1397" s="18">
        <v>3056.17</v>
      </c>
      <c r="D1397" s="17">
        <v>0</v>
      </c>
      <c r="E1397" s="18">
        <v>3056.17</v>
      </c>
      <c r="F1397" s="17">
        <v>0</v>
      </c>
      <c r="G1397" s="17">
        <v>0</v>
      </c>
      <c r="H1397" s="17">
        <v>0</v>
      </c>
      <c r="I1397" s="17">
        <v>0</v>
      </c>
      <c r="J1397" s="18">
        <v>3056.17</v>
      </c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</row>
    <row r="1398" spans="1:32" x14ac:dyDescent="0.2">
      <c r="A1398">
        <v>2481</v>
      </c>
      <c r="B1398" t="s">
        <v>1308</v>
      </c>
      <c r="C1398" s="17">
        <v>1</v>
      </c>
      <c r="D1398" s="17">
        <v>0</v>
      </c>
      <c r="E1398" s="17">
        <v>1</v>
      </c>
      <c r="F1398" s="17">
        <v>0</v>
      </c>
      <c r="G1398" s="17">
        <v>0</v>
      </c>
      <c r="H1398" s="17">
        <v>0</v>
      </c>
      <c r="I1398" s="17">
        <v>0</v>
      </c>
      <c r="J1398" s="17">
        <v>1</v>
      </c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</row>
    <row r="1399" spans="1:32" x14ac:dyDescent="0.2">
      <c r="A1399">
        <v>2491</v>
      </c>
      <c r="B1399" t="s">
        <v>24</v>
      </c>
      <c r="C1399" s="17">
        <v>0</v>
      </c>
      <c r="D1399" s="18">
        <v>8026.04</v>
      </c>
      <c r="E1399" s="18">
        <v>8026.04</v>
      </c>
      <c r="F1399" s="17">
        <v>0</v>
      </c>
      <c r="G1399" s="17">
        <v>0</v>
      </c>
      <c r="H1399" s="17">
        <v>0</v>
      </c>
      <c r="I1399" s="17">
        <v>0</v>
      </c>
      <c r="J1399" s="18">
        <v>8026.04</v>
      </c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</row>
    <row r="1400" spans="1:32" x14ac:dyDescent="0.2">
      <c r="A1400">
        <v>2491</v>
      </c>
      <c r="B1400" t="s">
        <v>47</v>
      </c>
      <c r="C1400" s="18">
        <v>14728.51</v>
      </c>
      <c r="D1400" s="18">
        <v>-4909.5</v>
      </c>
      <c r="E1400" s="18">
        <v>9819.01</v>
      </c>
      <c r="F1400" s="17">
        <v>0</v>
      </c>
      <c r="G1400" s="17">
        <v>0</v>
      </c>
      <c r="H1400" s="17">
        <v>0</v>
      </c>
      <c r="I1400" s="17">
        <v>0</v>
      </c>
      <c r="J1400" s="18">
        <v>9819.01</v>
      </c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</row>
    <row r="1401" spans="1:32" x14ac:dyDescent="0.2">
      <c r="A1401">
        <v>2491</v>
      </c>
      <c r="B1401" t="s">
        <v>144</v>
      </c>
      <c r="C1401" s="17">
        <v>0</v>
      </c>
      <c r="D1401" s="17">
        <v>40</v>
      </c>
      <c r="E1401" s="17">
        <v>40</v>
      </c>
      <c r="F1401" s="17">
        <v>0</v>
      </c>
      <c r="G1401" s="17">
        <v>0</v>
      </c>
      <c r="H1401" s="17">
        <v>0</v>
      </c>
      <c r="I1401" s="17">
        <v>0</v>
      </c>
      <c r="J1401" s="17">
        <v>40</v>
      </c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</row>
    <row r="1402" spans="1:32" x14ac:dyDescent="0.2">
      <c r="A1402">
        <v>2491</v>
      </c>
      <c r="B1402" t="s">
        <v>210</v>
      </c>
      <c r="C1402" s="18">
        <v>3927.6</v>
      </c>
      <c r="D1402" s="18">
        <v>-1309.2</v>
      </c>
      <c r="E1402" s="18">
        <v>2618.4</v>
      </c>
      <c r="F1402" s="17">
        <v>0</v>
      </c>
      <c r="G1402" s="17">
        <v>0</v>
      </c>
      <c r="H1402" s="17">
        <v>0</v>
      </c>
      <c r="I1402" s="17">
        <v>0</v>
      </c>
      <c r="J1402" s="18">
        <v>2618.4</v>
      </c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</row>
    <row r="1403" spans="1:32" x14ac:dyDescent="0.2">
      <c r="A1403">
        <v>2491</v>
      </c>
      <c r="B1403" t="s">
        <v>316</v>
      </c>
      <c r="C1403" s="18">
        <v>1963.8</v>
      </c>
      <c r="D1403" s="17">
        <v>-31.68</v>
      </c>
      <c r="E1403" s="18">
        <v>1932.12</v>
      </c>
      <c r="F1403" s="17">
        <v>492</v>
      </c>
      <c r="G1403" s="17">
        <v>492</v>
      </c>
      <c r="H1403" s="17">
        <v>492</v>
      </c>
      <c r="I1403" s="17">
        <v>0</v>
      </c>
      <c r="J1403" s="18">
        <v>1440.12</v>
      </c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</row>
    <row r="1404" spans="1:32" x14ac:dyDescent="0.2">
      <c r="A1404">
        <v>2491</v>
      </c>
      <c r="B1404" t="s">
        <v>376</v>
      </c>
      <c r="C1404" s="18">
        <v>5891.4</v>
      </c>
      <c r="D1404" s="17">
        <v>-339.07</v>
      </c>
      <c r="E1404" s="18">
        <v>5552.33</v>
      </c>
      <c r="F1404" s="18">
        <v>1624</v>
      </c>
      <c r="G1404" s="18">
        <v>1624</v>
      </c>
      <c r="H1404" s="18">
        <v>1624</v>
      </c>
      <c r="I1404" s="17">
        <v>0</v>
      </c>
      <c r="J1404" s="18">
        <v>3928.33</v>
      </c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</row>
    <row r="1405" spans="1:32" x14ac:dyDescent="0.2">
      <c r="A1405">
        <v>2491</v>
      </c>
      <c r="B1405" t="s">
        <v>407</v>
      </c>
      <c r="C1405" s="18">
        <v>22583.72</v>
      </c>
      <c r="D1405" s="18">
        <v>-7527.9</v>
      </c>
      <c r="E1405" s="18">
        <v>15055.82</v>
      </c>
      <c r="F1405" s="17">
        <v>0</v>
      </c>
      <c r="G1405" s="17">
        <v>0</v>
      </c>
      <c r="H1405" s="17">
        <v>0</v>
      </c>
      <c r="I1405" s="17">
        <v>0</v>
      </c>
      <c r="J1405" s="18">
        <v>15055.82</v>
      </c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</row>
    <row r="1406" spans="1:32" x14ac:dyDescent="0.2">
      <c r="A1406">
        <v>2491</v>
      </c>
      <c r="B1406" t="s">
        <v>514</v>
      </c>
      <c r="C1406" s="18">
        <v>149249.24</v>
      </c>
      <c r="D1406" s="18">
        <v>-39799.800000000003</v>
      </c>
      <c r="E1406" s="18">
        <v>109449.44</v>
      </c>
      <c r="F1406" s="17">
        <v>0</v>
      </c>
      <c r="G1406" s="17">
        <v>0</v>
      </c>
      <c r="H1406" s="17">
        <v>0</v>
      </c>
      <c r="I1406" s="17">
        <v>0</v>
      </c>
      <c r="J1406" s="18">
        <v>109449.44</v>
      </c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</row>
    <row r="1407" spans="1:32" x14ac:dyDescent="0.2">
      <c r="A1407">
        <v>2491</v>
      </c>
      <c r="B1407" t="s">
        <v>549</v>
      </c>
      <c r="C1407" s="18">
        <v>8837.11</v>
      </c>
      <c r="D1407" s="18">
        <v>-2945.7</v>
      </c>
      <c r="E1407" s="18">
        <v>5891.41</v>
      </c>
      <c r="F1407" s="17">
        <v>0</v>
      </c>
      <c r="G1407" s="17">
        <v>0</v>
      </c>
      <c r="H1407" s="17">
        <v>0</v>
      </c>
      <c r="I1407" s="17">
        <v>0</v>
      </c>
      <c r="J1407" s="18">
        <v>5891.41</v>
      </c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</row>
    <row r="1408" spans="1:32" x14ac:dyDescent="0.2">
      <c r="A1408">
        <v>2491</v>
      </c>
      <c r="B1408" t="s">
        <v>607</v>
      </c>
      <c r="C1408" s="17">
        <v>0</v>
      </c>
      <c r="D1408" s="18">
        <v>1382</v>
      </c>
      <c r="E1408" s="18">
        <v>1382</v>
      </c>
      <c r="F1408" s="18">
        <v>1381.5</v>
      </c>
      <c r="G1408" s="18">
        <v>1381.5</v>
      </c>
      <c r="H1408" s="18">
        <v>1381.5</v>
      </c>
      <c r="I1408" s="17">
        <v>0</v>
      </c>
      <c r="J1408" s="17">
        <v>0.5</v>
      </c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</row>
    <row r="1409" spans="1:32" x14ac:dyDescent="0.2">
      <c r="A1409">
        <v>2491</v>
      </c>
      <c r="B1409" t="s">
        <v>662</v>
      </c>
      <c r="C1409" s="18">
        <v>626453.98</v>
      </c>
      <c r="D1409" s="18">
        <v>648587.54</v>
      </c>
      <c r="E1409" s="18">
        <v>1275041.52</v>
      </c>
      <c r="F1409" s="18">
        <v>293743.27</v>
      </c>
      <c r="G1409" s="18">
        <v>293743.26</v>
      </c>
      <c r="H1409" s="18">
        <v>293743.26</v>
      </c>
      <c r="I1409" s="18">
        <v>198793.26</v>
      </c>
      <c r="J1409" s="18">
        <v>981298.26</v>
      </c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</row>
    <row r="1410" spans="1:32" x14ac:dyDescent="0.2">
      <c r="A1410">
        <v>2491</v>
      </c>
      <c r="B1410" t="s">
        <v>707</v>
      </c>
      <c r="C1410" s="18">
        <v>1943185.5</v>
      </c>
      <c r="D1410" s="18">
        <v>-610923.52000000002</v>
      </c>
      <c r="E1410" s="18">
        <v>1332261.98</v>
      </c>
      <c r="F1410" s="18">
        <v>183257.04</v>
      </c>
      <c r="G1410" s="18">
        <v>183257.04</v>
      </c>
      <c r="H1410" s="18">
        <v>183257.04</v>
      </c>
      <c r="I1410" s="18">
        <v>81385.759999999995</v>
      </c>
      <c r="J1410" s="18">
        <v>1149004.94</v>
      </c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</row>
    <row r="1411" spans="1:32" x14ac:dyDescent="0.2">
      <c r="A1411">
        <v>2491</v>
      </c>
      <c r="B1411" t="s">
        <v>748</v>
      </c>
      <c r="C1411" s="17">
        <v>0</v>
      </c>
      <c r="D1411" s="18">
        <v>1727</v>
      </c>
      <c r="E1411" s="18">
        <v>1727</v>
      </c>
      <c r="F1411" s="17">
        <v>0</v>
      </c>
      <c r="G1411" s="17">
        <v>0</v>
      </c>
      <c r="H1411" s="17">
        <v>0</v>
      </c>
      <c r="I1411" s="17">
        <v>0</v>
      </c>
      <c r="J1411" s="18">
        <v>1727</v>
      </c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</row>
    <row r="1412" spans="1:32" x14ac:dyDescent="0.2">
      <c r="A1412">
        <v>2491</v>
      </c>
      <c r="B1412" t="s">
        <v>763</v>
      </c>
      <c r="C1412" s="18">
        <v>3927.6</v>
      </c>
      <c r="D1412" s="18">
        <v>-1309.2</v>
      </c>
      <c r="E1412" s="18">
        <v>2618.4</v>
      </c>
      <c r="F1412" s="17">
        <v>0</v>
      </c>
      <c r="G1412" s="17">
        <v>0</v>
      </c>
      <c r="H1412" s="17">
        <v>0</v>
      </c>
      <c r="I1412" s="17">
        <v>0</v>
      </c>
      <c r="J1412" s="18">
        <v>2618.4</v>
      </c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</row>
    <row r="1413" spans="1:32" x14ac:dyDescent="0.2">
      <c r="A1413">
        <v>2491</v>
      </c>
      <c r="B1413" t="s">
        <v>797</v>
      </c>
      <c r="C1413" s="18">
        <v>25529.42</v>
      </c>
      <c r="D1413" s="18">
        <v>-8082.8</v>
      </c>
      <c r="E1413" s="18">
        <v>17446.62</v>
      </c>
      <c r="F1413" s="17">
        <v>0</v>
      </c>
      <c r="G1413" s="17">
        <v>0</v>
      </c>
      <c r="H1413" s="17">
        <v>0</v>
      </c>
      <c r="I1413" s="17">
        <v>0</v>
      </c>
      <c r="J1413" s="18">
        <v>17446.62</v>
      </c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</row>
    <row r="1414" spans="1:32" x14ac:dyDescent="0.2">
      <c r="A1414">
        <v>2491</v>
      </c>
      <c r="B1414" t="s">
        <v>831</v>
      </c>
      <c r="C1414" s="18">
        <v>6873.31</v>
      </c>
      <c r="D1414" s="18">
        <v>-2291.1</v>
      </c>
      <c r="E1414" s="18">
        <v>4582.21</v>
      </c>
      <c r="F1414" s="17">
        <v>0</v>
      </c>
      <c r="G1414" s="17">
        <v>0</v>
      </c>
      <c r="H1414" s="17">
        <v>0</v>
      </c>
      <c r="I1414" s="17">
        <v>0</v>
      </c>
      <c r="J1414" s="18">
        <v>4582.21</v>
      </c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</row>
    <row r="1415" spans="1:32" x14ac:dyDescent="0.2">
      <c r="A1415">
        <v>2491</v>
      </c>
      <c r="B1415" t="s">
        <v>871</v>
      </c>
      <c r="C1415" s="18">
        <v>8837.11</v>
      </c>
      <c r="D1415" s="18">
        <v>-2945.7</v>
      </c>
      <c r="E1415" s="18">
        <v>5891.41</v>
      </c>
      <c r="F1415" s="17">
        <v>0</v>
      </c>
      <c r="G1415" s="17">
        <v>0</v>
      </c>
      <c r="H1415" s="17">
        <v>0</v>
      </c>
      <c r="I1415" s="17">
        <v>0</v>
      </c>
      <c r="J1415" s="18">
        <v>5891.41</v>
      </c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</row>
    <row r="1416" spans="1:32" x14ac:dyDescent="0.2">
      <c r="A1416">
        <v>2491</v>
      </c>
      <c r="B1416" t="s">
        <v>902</v>
      </c>
      <c r="C1416" s="17">
        <v>981.9</v>
      </c>
      <c r="D1416" s="17">
        <v>-327.3</v>
      </c>
      <c r="E1416" s="17">
        <v>654.6</v>
      </c>
      <c r="F1416" s="17">
        <v>0</v>
      </c>
      <c r="G1416" s="17">
        <v>0</v>
      </c>
      <c r="H1416" s="17">
        <v>0</v>
      </c>
      <c r="I1416" s="17">
        <v>0</v>
      </c>
      <c r="J1416" s="17">
        <v>654.6</v>
      </c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</row>
    <row r="1417" spans="1:32" x14ac:dyDescent="0.2">
      <c r="A1417">
        <v>2491</v>
      </c>
      <c r="B1417" t="s">
        <v>924</v>
      </c>
      <c r="C1417" s="18">
        <v>61859.86</v>
      </c>
      <c r="D1417" s="18">
        <v>337258.58</v>
      </c>
      <c r="E1417" s="18">
        <v>399118.44</v>
      </c>
      <c r="F1417" s="18">
        <v>256948.12</v>
      </c>
      <c r="G1417" s="18">
        <v>256948.12</v>
      </c>
      <c r="H1417" s="18">
        <v>256948.12</v>
      </c>
      <c r="I1417" s="18">
        <v>149764.12</v>
      </c>
      <c r="J1417" s="18">
        <v>142170.32</v>
      </c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</row>
    <row r="1418" spans="1:32" x14ac:dyDescent="0.2">
      <c r="A1418">
        <v>2491</v>
      </c>
      <c r="B1418" t="s">
        <v>930</v>
      </c>
      <c r="C1418" s="18">
        <v>31420.93</v>
      </c>
      <c r="D1418" s="18">
        <v>73873.100000000006</v>
      </c>
      <c r="E1418" s="18">
        <v>105294.03</v>
      </c>
      <c r="F1418" s="18">
        <v>78061.22</v>
      </c>
      <c r="G1418" s="18">
        <v>78061.100000000006</v>
      </c>
      <c r="H1418" s="18">
        <v>78061.100000000006</v>
      </c>
      <c r="I1418" s="18">
        <v>78061.100000000006</v>
      </c>
      <c r="J1418" s="18">
        <v>27232.93</v>
      </c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</row>
    <row r="1419" spans="1:32" x14ac:dyDescent="0.2">
      <c r="A1419">
        <v>2491</v>
      </c>
      <c r="B1419" t="s">
        <v>971</v>
      </c>
      <c r="C1419" s="18">
        <v>1963.8</v>
      </c>
      <c r="D1419" s="17">
        <v>-654.6</v>
      </c>
      <c r="E1419" s="18">
        <v>1309.2</v>
      </c>
      <c r="F1419" s="17">
        <v>0</v>
      </c>
      <c r="G1419" s="17">
        <v>0</v>
      </c>
      <c r="H1419" s="17">
        <v>0</v>
      </c>
      <c r="I1419" s="17">
        <v>0</v>
      </c>
      <c r="J1419" s="18">
        <v>1309.2</v>
      </c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</row>
    <row r="1420" spans="1:32" x14ac:dyDescent="0.2">
      <c r="A1420">
        <v>2491</v>
      </c>
      <c r="B1420" t="s">
        <v>1046</v>
      </c>
      <c r="C1420" s="18">
        <v>718752.76</v>
      </c>
      <c r="D1420" s="18">
        <v>485634.37</v>
      </c>
      <c r="E1420" s="18">
        <v>1204387.1299999999</v>
      </c>
      <c r="F1420" s="18">
        <v>155206.51</v>
      </c>
      <c r="G1420" s="18">
        <v>155206.51999999999</v>
      </c>
      <c r="H1420" s="18">
        <v>155206.51999999999</v>
      </c>
      <c r="I1420" s="18">
        <v>52152.74</v>
      </c>
      <c r="J1420" s="18">
        <v>1049180.6100000001</v>
      </c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</row>
    <row r="1421" spans="1:32" x14ac:dyDescent="0.2">
      <c r="A1421">
        <v>2491</v>
      </c>
      <c r="B1421" t="s">
        <v>1075</v>
      </c>
      <c r="C1421" s="18">
        <v>1786081.05</v>
      </c>
      <c r="D1421" s="18">
        <v>-77006.100000000006</v>
      </c>
      <c r="E1421" s="18">
        <v>1709074.95</v>
      </c>
      <c r="F1421" s="18">
        <v>370717.37</v>
      </c>
      <c r="G1421" s="18">
        <v>370717.36</v>
      </c>
      <c r="H1421" s="18">
        <v>370717.36</v>
      </c>
      <c r="I1421" s="18">
        <v>241422.19</v>
      </c>
      <c r="J1421" s="18">
        <v>1338357.5900000001</v>
      </c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</row>
    <row r="1422" spans="1:32" x14ac:dyDescent="0.2">
      <c r="A1422">
        <v>2491</v>
      </c>
      <c r="B1422" t="s">
        <v>1076</v>
      </c>
      <c r="C1422" s="18">
        <v>212091.01</v>
      </c>
      <c r="D1422" s="18">
        <v>-14139.4</v>
      </c>
      <c r="E1422" s="18">
        <v>197951.61</v>
      </c>
      <c r="F1422" s="17">
        <v>0</v>
      </c>
      <c r="G1422" s="17">
        <v>0</v>
      </c>
      <c r="H1422" s="17">
        <v>0</v>
      </c>
      <c r="I1422" s="17">
        <v>0</v>
      </c>
      <c r="J1422" s="18">
        <v>197951.61</v>
      </c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</row>
    <row r="1423" spans="1:32" x14ac:dyDescent="0.2">
      <c r="A1423">
        <v>2491</v>
      </c>
      <c r="B1423" t="s">
        <v>1101</v>
      </c>
      <c r="C1423" s="18">
        <v>1933366.49</v>
      </c>
      <c r="D1423" s="18">
        <v>-1098925.9099999999</v>
      </c>
      <c r="E1423" s="18">
        <v>834440.58</v>
      </c>
      <c r="F1423" s="18">
        <v>3150.04</v>
      </c>
      <c r="G1423" s="18">
        <v>3150.04</v>
      </c>
      <c r="H1423" s="18">
        <v>3150.04</v>
      </c>
      <c r="I1423" s="18">
        <v>3150.04</v>
      </c>
      <c r="J1423" s="18">
        <v>831290.54</v>
      </c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</row>
    <row r="1424" spans="1:32" x14ac:dyDescent="0.2">
      <c r="A1424">
        <v>2491</v>
      </c>
      <c r="B1424" t="s">
        <v>1114</v>
      </c>
      <c r="C1424" s="18">
        <v>872911.51</v>
      </c>
      <c r="D1424" s="18">
        <v>-18821.97</v>
      </c>
      <c r="E1424" s="18">
        <v>854089.54</v>
      </c>
      <c r="F1424" s="17">
        <v>0</v>
      </c>
      <c r="G1424" s="17">
        <v>0</v>
      </c>
      <c r="H1424" s="17">
        <v>0</v>
      </c>
      <c r="I1424" s="17">
        <v>0</v>
      </c>
      <c r="J1424" s="18">
        <v>854089.54</v>
      </c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</row>
    <row r="1425" spans="1:32" x14ac:dyDescent="0.2">
      <c r="A1425">
        <v>2491</v>
      </c>
      <c r="B1425" t="s">
        <v>1131</v>
      </c>
      <c r="C1425" s="18">
        <v>22583.72</v>
      </c>
      <c r="D1425" s="18">
        <v>-4032.9</v>
      </c>
      <c r="E1425" s="18">
        <v>18550.82</v>
      </c>
      <c r="F1425" s="17">
        <v>0</v>
      </c>
      <c r="G1425" s="17">
        <v>0</v>
      </c>
      <c r="H1425" s="17">
        <v>0</v>
      </c>
      <c r="I1425" s="17">
        <v>0</v>
      </c>
      <c r="J1425" s="18">
        <v>18550.82</v>
      </c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</row>
    <row r="1426" spans="1:32" x14ac:dyDescent="0.2">
      <c r="A1426">
        <v>2491</v>
      </c>
      <c r="B1426" t="s">
        <v>1168</v>
      </c>
      <c r="C1426" s="18">
        <v>34366.639999999999</v>
      </c>
      <c r="D1426" s="18">
        <v>-1727.47</v>
      </c>
      <c r="E1426" s="18">
        <v>32639.17</v>
      </c>
      <c r="F1426" s="18">
        <v>2103.08</v>
      </c>
      <c r="G1426" s="18">
        <v>2103.08</v>
      </c>
      <c r="H1426" s="18">
        <v>2103.08</v>
      </c>
      <c r="I1426" s="18">
        <v>2103.08</v>
      </c>
      <c r="J1426" s="18">
        <v>30536.09</v>
      </c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</row>
    <row r="1427" spans="1:32" x14ac:dyDescent="0.2">
      <c r="A1427">
        <v>2491</v>
      </c>
      <c r="B1427" t="s">
        <v>1219</v>
      </c>
      <c r="C1427" s="18">
        <v>207181.49</v>
      </c>
      <c r="D1427" s="18">
        <v>73665.600000000006</v>
      </c>
      <c r="E1427" s="18">
        <v>280847.09000000003</v>
      </c>
      <c r="F1427" s="17">
        <v>0</v>
      </c>
      <c r="G1427" s="17">
        <v>0</v>
      </c>
      <c r="H1427" s="17">
        <v>0</v>
      </c>
      <c r="I1427" s="17">
        <v>0</v>
      </c>
      <c r="J1427" s="18">
        <v>280847.09000000003</v>
      </c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</row>
    <row r="1428" spans="1:32" x14ac:dyDescent="0.2">
      <c r="A1428">
        <v>2491</v>
      </c>
      <c r="B1428" t="s">
        <v>1249</v>
      </c>
      <c r="C1428" s="18">
        <v>68733.16</v>
      </c>
      <c r="D1428" s="18">
        <v>39202.089999999997</v>
      </c>
      <c r="E1428" s="18">
        <v>107935.25</v>
      </c>
      <c r="F1428" s="18">
        <v>2736.45</v>
      </c>
      <c r="G1428" s="18">
        <v>2736.45</v>
      </c>
      <c r="H1428" s="18">
        <v>2736.45</v>
      </c>
      <c r="I1428" s="17">
        <v>672.8</v>
      </c>
      <c r="J1428" s="18">
        <v>105198.8</v>
      </c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</row>
    <row r="1429" spans="1:32" x14ac:dyDescent="0.2">
      <c r="A1429">
        <v>2491</v>
      </c>
      <c r="B1429" t="s">
        <v>1280</v>
      </c>
      <c r="C1429" s="18">
        <v>102117.9</v>
      </c>
      <c r="D1429" s="18">
        <v>-34039.300000000003</v>
      </c>
      <c r="E1429" s="18">
        <v>68078.600000000006</v>
      </c>
      <c r="F1429" s="17">
        <v>0</v>
      </c>
      <c r="G1429" s="17">
        <v>0</v>
      </c>
      <c r="H1429" s="17">
        <v>0</v>
      </c>
      <c r="I1429" s="17">
        <v>0</v>
      </c>
      <c r="J1429" s="18">
        <v>68078.600000000006</v>
      </c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</row>
    <row r="1430" spans="1:32" x14ac:dyDescent="0.2">
      <c r="A1430">
        <v>2491</v>
      </c>
      <c r="B1430" t="s">
        <v>1309</v>
      </c>
      <c r="C1430" s="18">
        <v>43203.74</v>
      </c>
      <c r="D1430" s="18">
        <v>15861.45</v>
      </c>
      <c r="E1430" s="18">
        <v>59065.19</v>
      </c>
      <c r="F1430" s="18">
        <v>8506.2800000000007</v>
      </c>
      <c r="G1430" s="18">
        <v>8506.2800000000007</v>
      </c>
      <c r="H1430" s="18">
        <v>8506.2800000000007</v>
      </c>
      <c r="I1430" s="18">
        <v>7244.26</v>
      </c>
      <c r="J1430" s="18">
        <v>50558.91</v>
      </c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</row>
    <row r="1431" spans="1:32" x14ac:dyDescent="0.2">
      <c r="A1431">
        <v>2491</v>
      </c>
      <c r="B1431" t="s">
        <v>1414</v>
      </c>
      <c r="C1431" s="17">
        <v>0</v>
      </c>
      <c r="D1431" s="17">
        <v>540.02</v>
      </c>
      <c r="E1431" s="17">
        <v>540.02</v>
      </c>
      <c r="F1431" s="17">
        <v>0</v>
      </c>
      <c r="G1431" s="17">
        <v>0</v>
      </c>
      <c r="H1431" s="17">
        <v>0</v>
      </c>
      <c r="I1431" s="17">
        <v>0</v>
      </c>
      <c r="J1431" s="17">
        <v>540.02</v>
      </c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</row>
    <row r="1432" spans="1:32" x14ac:dyDescent="0.2">
      <c r="A1432">
        <v>2491</v>
      </c>
      <c r="B1432" t="s">
        <v>1465</v>
      </c>
      <c r="C1432" s="17">
        <v>0</v>
      </c>
      <c r="D1432" s="17">
        <v>300</v>
      </c>
      <c r="E1432" s="17">
        <v>300</v>
      </c>
      <c r="F1432" s="17">
        <v>0</v>
      </c>
      <c r="G1432" s="17">
        <v>0</v>
      </c>
      <c r="H1432" s="17">
        <v>0</v>
      </c>
      <c r="I1432" s="17">
        <v>0</v>
      </c>
      <c r="J1432" s="17">
        <v>300</v>
      </c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</row>
    <row r="1433" spans="1:32" x14ac:dyDescent="0.2">
      <c r="A1433">
        <v>2491</v>
      </c>
      <c r="B1433" t="s">
        <v>1496</v>
      </c>
      <c r="C1433" s="18">
        <v>98190.29</v>
      </c>
      <c r="D1433" s="18">
        <v>48376.28</v>
      </c>
      <c r="E1433" s="18">
        <v>146566.57</v>
      </c>
      <c r="F1433" s="18">
        <v>6454.4</v>
      </c>
      <c r="G1433" s="18">
        <v>6454.41</v>
      </c>
      <c r="H1433" s="18">
        <v>6454.41</v>
      </c>
      <c r="I1433" s="18">
        <v>4768.01</v>
      </c>
      <c r="J1433" s="18">
        <v>140112.16</v>
      </c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</row>
    <row r="1434" spans="1:32" x14ac:dyDescent="0.2">
      <c r="A1434">
        <v>2491</v>
      </c>
      <c r="B1434" t="s">
        <v>1632</v>
      </c>
      <c r="C1434" s="18">
        <v>8837.11</v>
      </c>
      <c r="D1434" s="18">
        <v>1903.3</v>
      </c>
      <c r="E1434" s="18">
        <v>10740.41</v>
      </c>
      <c r="F1434" s="17">
        <v>0</v>
      </c>
      <c r="G1434" s="17">
        <v>0</v>
      </c>
      <c r="H1434" s="17">
        <v>0</v>
      </c>
      <c r="I1434" s="17">
        <v>0</v>
      </c>
      <c r="J1434" s="18">
        <v>10740.41</v>
      </c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</row>
    <row r="1435" spans="1:32" x14ac:dyDescent="0.2">
      <c r="A1435">
        <v>2491</v>
      </c>
      <c r="B1435" t="s">
        <v>1675</v>
      </c>
      <c r="C1435" s="18">
        <v>103099.8</v>
      </c>
      <c r="D1435" s="18">
        <v>-12357.62</v>
      </c>
      <c r="E1435" s="18">
        <v>90742.18</v>
      </c>
      <c r="F1435" s="18">
        <v>11389.66</v>
      </c>
      <c r="G1435" s="18">
        <v>11389.66</v>
      </c>
      <c r="H1435" s="18">
        <v>11389.66</v>
      </c>
      <c r="I1435" s="18">
        <v>11389.66</v>
      </c>
      <c r="J1435" s="18">
        <v>79352.52</v>
      </c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</row>
    <row r="1436" spans="1:32" x14ac:dyDescent="0.2">
      <c r="A1436">
        <v>2491</v>
      </c>
      <c r="B1436" t="s">
        <v>1781</v>
      </c>
      <c r="C1436" s="18">
        <v>29457.13</v>
      </c>
      <c r="D1436" s="17">
        <v>655.75</v>
      </c>
      <c r="E1436" s="18">
        <v>30112.880000000001</v>
      </c>
      <c r="F1436" s="17">
        <v>0</v>
      </c>
      <c r="G1436" s="17">
        <v>0</v>
      </c>
      <c r="H1436" s="17">
        <v>0</v>
      </c>
      <c r="I1436" s="17">
        <v>0</v>
      </c>
      <c r="J1436" s="18">
        <v>30112.880000000001</v>
      </c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</row>
    <row r="1437" spans="1:32" x14ac:dyDescent="0.2">
      <c r="A1437">
        <v>2491</v>
      </c>
      <c r="B1437" t="s">
        <v>1834</v>
      </c>
      <c r="C1437" s="17">
        <v>0</v>
      </c>
      <c r="D1437" s="18">
        <v>4359.28</v>
      </c>
      <c r="E1437" s="18">
        <v>4359.28</v>
      </c>
      <c r="F1437" s="17">
        <v>0</v>
      </c>
      <c r="G1437" s="17">
        <v>0</v>
      </c>
      <c r="H1437" s="17">
        <v>0</v>
      </c>
      <c r="I1437" s="17">
        <v>0</v>
      </c>
      <c r="J1437" s="18">
        <v>4359.28</v>
      </c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</row>
    <row r="1438" spans="1:32" x14ac:dyDescent="0.2">
      <c r="A1438">
        <v>2491</v>
      </c>
      <c r="B1438" t="s">
        <v>1878</v>
      </c>
      <c r="C1438" s="18">
        <v>42221.84</v>
      </c>
      <c r="D1438" s="18">
        <v>-6645.31</v>
      </c>
      <c r="E1438" s="18">
        <v>35576.53</v>
      </c>
      <c r="F1438" s="18">
        <v>6668.66</v>
      </c>
      <c r="G1438" s="18">
        <v>6668.55</v>
      </c>
      <c r="H1438" s="18">
        <v>6668.55</v>
      </c>
      <c r="I1438" s="18">
        <v>5984.57</v>
      </c>
      <c r="J1438" s="18">
        <v>28907.98</v>
      </c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</row>
    <row r="1439" spans="1:32" x14ac:dyDescent="0.2">
      <c r="A1439">
        <v>2491</v>
      </c>
      <c r="B1439" t="s">
        <v>1943</v>
      </c>
      <c r="C1439" s="18">
        <v>1963.8</v>
      </c>
      <c r="D1439" s="18">
        <v>2371.4</v>
      </c>
      <c r="E1439" s="18">
        <v>4335.2</v>
      </c>
      <c r="F1439" s="17">
        <v>0</v>
      </c>
      <c r="G1439" s="17">
        <v>0</v>
      </c>
      <c r="H1439" s="17">
        <v>0</v>
      </c>
      <c r="I1439" s="17">
        <v>0</v>
      </c>
      <c r="J1439" s="18">
        <v>4335.2</v>
      </c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</row>
    <row r="1440" spans="1:32" x14ac:dyDescent="0.2">
      <c r="A1440">
        <v>2491</v>
      </c>
      <c r="B1440" t="s">
        <v>1994</v>
      </c>
      <c r="C1440" s="18">
        <v>31420.93</v>
      </c>
      <c r="D1440" s="18">
        <v>-9932.27</v>
      </c>
      <c r="E1440" s="18">
        <v>21488.66</v>
      </c>
      <c r="F1440" s="17">
        <v>325.95999999999998</v>
      </c>
      <c r="G1440" s="17">
        <v>325.95999999999998</v>
      </c>
      <c r="H1440" s="17">
        <v>325.95999999999998</v>
      </c>
      <c r="I1440" s="17">
        <v>0</v>
      </c>
      <c r="J1440" s="18">
        <v>21162.7</v>
      </c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</row>
    <row r="1441" spans="1:32" x14ac:dyDescent="0.2">
      <c r="A1441">
        <v>2491</v>
      </c>
      <c r="B1441" t="s">
        <v>2033</v>
      </c>
      <c r="C1441" s="18">
        <v>23565.62</v>
      </c>
      <c r="D1441" s="18">
        <v>-6674.2</v>
      </c>
      <c r="E1441" s="18">
        <v>16891.419999999998</v>
      </c>
      <c r="F1441" s="17">
        <v>0</v>
      </c>
      <c r="G1441" s="17">
        <v>0</v>
      </c>
      <c r="H1441" s="17">
        <v>0</v>
      </c>
      <c r="I1441" s="17">
        <v>0</v>
      </c>
      <c r="J1441" s="18">
        <v>16891.419999999998</v>
      </c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</row>
    <row r="1442" spans="1:32" x14ac:dyDescent="0.2">
      <c r="A1442">
        <v>2491</v>
      </c>
      <c r="B1442" t="s">
        <v>2078</v>
      </c>
      <c r="C1442" s="18">
        <v>151213.04</v>
      </c>
      <c r="D1442" s="18">
        <v>16985.27</v>
      </c>
      <c r="E1442" s="18">
        <v>168198.31</v>
      </c>
      <c r="F1442" s="17">
        <v>0</v>
      </c>
      <c r="G1442" s="17">
        <v>0</v>
      </c>
      <c r="H1442" s="17">
        <v>0</v>
      </c>
      <c r="I1442" s="17">
        <v>0</v>
      </c>
      <c r="J1442" s="18">
        <v>168198.31</v>
      </c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</row>
    <row r="1443" spans="1:32" x14ac:dyDescent="0.2">
      <c r="A1443">
        <v>2491</v>
      </c>
      <c r="B1443" t="s">
        <v>2130</v>
      </c>
      <c r="C1443" s="18">
        <v>390797.26</v>
      </c>
      <c r="D1443" s="18">
        <v>-96515.6</v>
      </c>
      <c r="E1443" s="18">
        <v>294281.65999999997</v>
      </c>
      <c r="F1443" s="17">
        <v>0</v>
      </c>
      <c r="G1443" s="17">
        <v>0</v>
      </c>
      <c r="H1443" s="17">
        <v>0</v>
      </c>
      <c r="I1443" s="17">
        <v>0</v>
      </c>
      <c r="J1443" s="18">
        <v>294281.65999999997</v>
      </c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</row>
    <row r="1444" spans="1:32" x14ac:dyDescent="0.2">
      <c r="A1444">
        <v>2491</v>
      </c>
      <c r="B1444" t="s">
        <v>2169</v>
      </c>
      <c r="C1444" s="18">
        <v>12764.71</v>
      </c>
      <c r="D1444" s="17">
        <v>689.23</v>
      </c>
      <c r="E1444" s="18">
        <v>13453.94</v>
      </c>
      <c r="F1444" s="17">
        <v>471.12</v>
      </c>
      <c r="G1444" s="17">
        <v>471.12</v>
      </c>
      <c r="H1444" s="17">
        <v>471.12</v>
      </c>
      <c r="I1444" s="17">
        <v>0</v>
      </c>
      <c r="J1444" s="18">
        <v>12982.82</v>
      </c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</row>
    <row r="1445" spans="1:32" x14ac:dyDescent="0.2">
      <c r="A1445">
        <v>2491</v>
      </c>
      <c r="B1445" t="s">
        <v>2202</v>
      </c>
      <c r="C1445" s="18">
        <v>5891.4</v>
      </c>
      <c r="D1445" s="18">
        <v>-1963.8</v>
      </c>
      <c r="E1445" s="18">
        <v>3927.6</v>
      </c>
      <c r="F1445" s="17">
        <v>0</v>
      </c>
      <c r="G1445" s="17">
        <v>0</v>
      </c>
      <c r="H1445" s="17">
        <v>0</v>
      </c>
      <c r="I1445" s="17">
        <v>0</v>
      </c>
      <c r="J1445" s="18">
        <v>3927.6</v>
      </c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</row>
    <row r="1446" spans="1:32" x14ac:dyDescent="0.2">
      <c r="A1446">
        <v>2511</v>
      </c>
      <c r="B1446" t="s">
        <v>377</v>
      </c>
      <c r="C1446" s="18">
        <v>2485.06</v>
      </c>
      <c r="D1446" s="18">
        <v>-1159.69</v>
      </c>
      <c r="E1446" s="18">
        <v>1325.37</v>
      </c>
      <c r="F1446" s="17">
        <v>0</v>
      </c>
      <c r="G1446" s="17">
        <v>0</v>
      </c>
      <c r="H1446" s="17">
        <v>0</v>
      </c>
      <c r="I1446" s="17">
        <v>0</v>
      </c>
      <c r="J1446" s="18">
        <v>1325.37</v>
      </c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</row>
    <row r="1447" spans="1:32" x14ac:dyDescent="0.2">
      <c r="A1447">
        <v>2511</v>
      </c>
      <c r="B1447" t="s">
        <v>1047</v>
      </c>
      <c r="C1447" s="18">
        <v>182047.8</v>
      </c>
      <c r="D1447" s="18">
        <v>-139103.76999999999</v>
      </c>
      <c r="E1447" s="18">
        <v>42944.03</v>
      </c>
      <c r="F1447" s="17">
        <v>0</v>
      </c>
      <c r="G1447" s="17">
        <v>0</v>
      </c>
      <c r="H1447" s="17">
        <v>0</v>
      </c>
      <c r="I1447" s="17">
        <v>0</v>
      </c>
      <c r="J1447" s="18">
        <v>42944.03</v>
      </c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</row>
    <row r="1448" spans="1:32" x14ac:dyDescent="0.2">
      <c r="A1448">
        <v>2511</v>
      </c>
      <c r="B1448" t="s">
        <v>1102</v>
      </c>
      <c r="C1448" s="18">
        <v>35195.870000000003</v>
      </c>
      <c r="D1448" s="18">
        <v>-16424.73</v>
      </c>
      <c r="E1448" s="18">
        <v>18771.14</v>
      </c>
      <c r="F1448" s="17">
        <v>0</v>
      </c>
      <c r="G1448" s="17">
        <v>0</v>
      </c>
      <c r="H1448" s="17">
        <v>0</v>
      </c>
      <c r="I1448" s="17">
        <v>0</v>
      </c>
      <c r="J1448" s="18">
        <v>18771.14</v>
      </c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</row>
    <row r="1449" spans="1:32" x14ac:dyDescent="0.2">
      <c r="A1449">
        <v>2511</v>
      </c>
      <c r="B1449" t="s">
        <v>1250</v>
      </c>
      <c r="C1449" s="18">
        <v>282318.59000000003</v>
      </c>
      <c r="D1449" s="18">
        <v>343187.97</v>
      </c>
      <c r="E1449" s="18">
        <v>625506.56000000006</v>
      </c>
      <c r="F1449" s="18">
        <v>136711.35999999999</v>
      </c>
      <c r="G1449" s="18">
        <v>136711.35999999999</v>
      </c>
      <c r="H1449" s="18">
        <v>136711.35999999999</v>
      </c>
      <c r="I1449" s="18">
        <v>127895.36</v>
      </c>
      <c r="J1449" s="18">
        <v>488795.2</v>
      </c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</row>
    <row r="1450" spans="1:32" x14ac:dyDescent="0.2">
      <c r="A1450">
        <v>2511</v>
      </c>
      <c r="B1450" t="s">
        <v>2131</v>
      </c>
      <c r="C1450" s="18">
        <v>75882.149999999994</v>
      </c>
      <c r="D1450" s="18">
        <v>25807.09</v>
      </c>
      <c r="E1450" s="18">
        <v>101689.24</v>
      </c>
      <c r="F1450" s="17">
        <v>0</v>
      </c>
      <c r="G1450" s="17">
        <v>0</v>
      </c>
      <c r="H1450" s="17">
        <v>0</v>
      </c>
      <c r="I1450" s="17">
        <v>0</v>
      </c>
      <c r="J1450" s="18">
        <v>101689.24</v>
      </c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</row>
    <row r="1451" spans="1:32" x14ac:dyDescent="0.2">
      <c r="A1451">
        <v>2512</v>
      </c>
      <c r="B1451" t="s">
        <v>663</v>
      </c>
      <c r="C1451" s="18">
        <v>3193839.08</v>
      </c>
      <c r="D1451" s="18">
        <v>-2643612.48</v>
      </c>
      <c r="E1451" s="18">
        <v>550226.6</v>
      </c>
      <c r="F1451" s="17">
        <v>0</v>
      </c>
      <c r="G1451" s="17">
        <v>0</v>
      </c>
      <c r="H1451" s="17">
        <v>0</v>
      </c>
      <c r="I1451" s="17">
        <v>0</v>
      </c>
      <c r="J1451" s="18">
        <v>550226.6</v>
      </c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</row>
    <row r="1452" spans="1:32" x14ac:dyDescent="0.2">
      <c r="A1452">
        <v>2512</v>
      </c>
      <c r="B1452" t="s">
        <v>1192</v>
      </c>
      <c r="C1452" s="18">
        <v>3193838.97</v>
      </c>
      <c r="D1452" s="18">
        <v>2154221.04</v>
      </c>
      <c r="E1452" s="18">
        <v>5348060.01</v>
      </c>
      <c r="F1452" s="17">
        <v>0</v>
      </c>
      <c r="G1452" s="17">
        <v>0</v>
      </c>
      <c r="H1452" s="17">
        <v>0</v>
      </c>
      <c r="I1452" s="17">
        <v>0</v>
      </c>
      <c r="J1452" s="18">
        <v>5348060.01</v>
      </c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</row>
    <row r="1453" spans="1:32" x14ac:dyDescent="0.2">
      <c r="A1453">
        <v>2521</v>
      </c>
      <c r="B1453" t="s">
        <v>1103</v>
      </c>
      <c r="C1453" s="18">
        <v>79445.19</v>
      </c>
      <c r="D1453" s="17">
        <v>0</v>
      </c>
      <c r="E1453" s="18">
        <v>79445.19</v>
      </c>
      <c r="F1453" s="17">
        <v>0</v>
      </c>
      <c r="G1453" s="17">
        <v>0</v>
      </c>
      <c r="H1453" s="17">
        <v>0</v>
      </c>
      <c r="I1453" s="17">
        <v>0</v>
      </c>
      <c r="J1453" s="18">
        <v>79445.19</v>
      </c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</row>
    <row r="1454" spans="1:32" x14ac:dyDescent="0.2">
      <c r="A1454">
        <v>2521</v>
      </c>
      <c r="B1454" t="s">
        <v>2079</v>
      </c>
      <c r="C1454" s="17">
        <v>0</v>
      </c>
      <c r="D1454" s="18">
        <v>1461.6</v>
      </c>
      <c r="E1454" s="18">
        <v>1461.6</v>
      </c>
      <c r="F1454" s="18">
        <v>1461.6</v>
      </c>
      <c r="G1454" s="18">
        <v>1461.6</v>
      </c>
      <c r="H1454" s="18">
        <v>1461.6</v>
      </c>
      <c r="I1454" s="18">
        <v>1461.6</v>
      </c>
      <c r="J1454" s="17">
        <v>0</v>
      </c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</row>
    <row r="1455" spans="1:32" x14ac:dyDescent="0.2">
      <c r="A1455">
        <v>2531</v>
      </c>
      <c r="B1455" t="s">
        <v>1879</v>
      </c>
      <c r="C1455" s="18">
        <v>1424407.2</v>
      </c>
      <c r="D1455" s="18">
        <v>-83819.45</v>
      </c>
      <c r="E1455" s="18">
        <v>1340587.75</v>
      </c>
      <c r="F1455" s="18">
        <v>162723.49</v>
      </c>
      <c r="G1455" s="18">
        <v>162723.49</v>
      </c>
      <c r="H1455" s="18">
        <v>162723.49</v>
      </c>
      <c r="I1455" s="18">
        <v>162723.49</v>
      </c>
      <c r="J1455" s="18">
        <v>1177864.26</v>
      </c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</row>
    <row r="1456" spans="1:32" x14ac:dyDescent="0.2">
      <c r="A1456">
        <v>2531</v>
      </c>
      <c r="B1456" t="s">
        <v>1925</v>
      </c>
      <c r="C1456" s="17">
        <v>0</v>
      </c>
      <c r="D1456" s="18">
        <v>6324</v>
      </c>
      <c r="E1456" s="18">
        <v>6324</v>
      </c>
      <c r="F1456" s="17">
        <v>0</v>
      </c>
      <c r="G1456" s="17">
        <v>0</v>
      </c>
      <c r="H1456" s="17">
        <v>0</v>
      </c>
      <c r="I1456" s="17">
        <v>0</v>
      </c>
      <c r="J1456" s="18">
        <v>6324</v>
      </c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</row>
    <row r="1457" spans="1:32" x14ac:dyDescent="0.2">
      <c r="A1457">
        <v>2541</v>
      </c>
      <c r="B1457" t="s">
        <v>356</v>
      </c>
      <c r="C1457" s="17">
        <v>0</v>
      </c>
      <c r="D1457" s="18">
        <v>8211</v>
      </c>
      <c r="E1457" s="18">
        <v>8211</v>
      </c>
      <c r="F1457" s="18">
        <v>8210.4599999999991</v>
      </c>
      <c r="G1457" s="18">
        <v>8210.4599999999991</v>
      </c>
      <c r="H1457" s="18">
        <v>8210.4599999999991</v>
      </c>
      <c r="I1457" s="17">
        <v>0</v>
      </c>
      <c r="J1457" s="17">
        <v>0.54</v>
      </c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</row>
    <row r="1458" spans="1:32" x14ac:dyDescent="0.2">
      <c r="A1458">
        <v>2541</v>
      </c>
      <c r="B1458" t="s">
        <v>1835</v>
      </c>
      <c r="C1458" s="17">
        <v>0</v>
      </c>
      <c r="D1458" s="18">
        <v>11940.8</v>
      </c>
      <c r="E1458" s="18">
        <v>11940.8</v>
      </c>
      <c r="F1458" s="18">
        <v>4112.78</v>
      </c>
      <c r="G1458" s="18">
        <v>4112.78</v>
      </c>
      <c r="H1458" s="18">
        <v>4112.78</v>
      </c>
      <c r="I1458" s="18">
        <v>4112.78</v>
      </c>
      <c r="J1458" s="18">
        <v>7828.02</v>
      </c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</row>
    <row r="1459" spans="1:32" x14ac:dyDescent="0.2">
      <c r="A1459">
        <v>2541</v>
      </c>
      <c r="B1459" t="s">
        <v>1880</v>
      </c>
      <c r="C1459" s="18">
        <v>816772.93</v>
      </c>
      <c r="D1459" s="18">
        <v>-112918.71</v>
      </c>
      <c r="E1459" s="18">
        <v>703854.22</v>
      </c>
      <c r="F1459" s="18">
        <v>184293.36</v>
      </c>
      <c r="G1459" s="18">
        <v>184293.36</v>
      </c>
      <c r="H1459" s="18">
        <v>184293.36</v>
      </c>
      <c r="I1459" s="18">
        <v>129731.38</v>
      </c>
      <c r="J1459" s="18">
        <v>519560.86</v>
      </c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</row>
    <row r="1460" spans="1:32" x14ac:dyDescent="0.2">
      <c r="A1460">
        <v>2551</v>
      </c>
      <c r="B1460" t="s">
        <v>1782</v>
      </c>
      <c r="C1460" s="17">
        <v>0</v>
      </c>
      <c r="D1460" s="18">
        <v>3535</v>
      </c>
      <c r="E1460" s="18">
        <v>3535</v>
      </c>
      <c r="F1460" s="17">
        <v>0</v>
      </c>
      <c r="G1460" s="17">
        <v>0</v>
      </c>
      <c r="H1460" s="17">
        <v>0</v>
      </c>
      <c r="I1460" s="17">
        <v>0</v>
      </c>
      <c r="J1460" s="18">
        <v>3535</v>
      </c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</row>
    <row r="1461" spans="1:32" x14ac:dyDescent="0.2">
      <c r="A1461">
        <v>2551</v>
      </c>
      <c r="B1461" t="s">
        <v>1836</v>
      </c>
      <c r="C1461" s="17">
        <v>0</v>
      </c>
      <c r="D1461" s="18">
        <v>40344.800000000003</v>
      </c>
      <c r="E1461" s="18">
        <v>40344.800000000003</v>
      </c>
      <c r="F1461" s="17">
        <v>0</v>
      </c>
      <c r="G1461" s="17">
        <v>0</v>
      </c>
      <c r="H1461" s="17">
        <v>0</v>
      </c>
      <c r="I1461" s="17">
        <v>0</v>
      </c>
      <c r="J1461" s="18">
        <v>40344.800000000003</v>
      </c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</row>
    <row r="1462" spans="1:32" x14ac:dyDescent="0.2">
      <c r="A1462">
        <v>2551</v>
      </c>
      <c r="B1462" t="s">
        <v>1881</v>
      </c>
      <c r="C1462" s="18">
        <v>176008.81</v>
      </c>
      <c r="D1462" s="18">
        <v>-34321.64</v>
      </c>
      <c r="E1462" s="18">
        <v>141687.17000000001</v>
      </c>
      <c r="F1462" s="18">
        <v>32074.23</v>
      </c>
      <c r="G1462" s="18">
        <v>32074.23</v>
      </c>
      <c r="H1462" s="18">
        <v>32074.23</v>
      </c>
      <c r="I1462" s="18">
        <v>11304.43</v>
      </c>
      <c r="J1462" s="18">
        <v>109612.94</v>
      </c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</row>
    <row r="1463" spans="1:32" x14ac:dyDescent="0.2">
      <c r="A1463">
        <v>2591</v>
      </c>
      <c r="B1463" t="s">
        <v>1048</v>
      </c>
      <c r="C1463" s="17">
        <v>625.17999999999995</v>
      </c>
      <c r="D1463" s="17">
        <v>0</v>
      </c>
      <c r="E1463" s="17">
        <v>625.17999999999995</v>
      </c>
      <c r="F1463" s="17">
        <v>0</v>
      </c>
      <c r="G1463" s="17">
        <v>0</v>
      </c>
      <c r="H1463" s="17">
        <v>0</v>
      </c>
      <c r="I1463" s="17">
        <v>0</v>
      </c>
      <c r="J1463" s="17">
        <v>625.17999999999995</v>
      </c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</row>
    <row r="1464" spans="1:32" x14ac:dyDescent="0.2">
      <c r="A1464">
        <v>2611</v>
      </c>
      <c r="B1464" t="s">
        <v>235</v>
      </c>
      <c r="C1464" s="18">
        <v>2377678.94</v>
      </c>
      <c r="D1464" s="18">
        <v>-706164.53</v>
      </c>
      <c r="E1464" s="18">
        <v>1671514.41</v>
      </c>
      <c r="F1464" s="18">
        <v>205809.18</v>
      </c>
      <c r="G1464" s="18">
        <v>205809.18</v>
      </c>
      <c r="H1464" s="18">
        <v>205809.18</v>
      </c>
      <c r="I1464" s="18">
        <v>190444.58</v>
      </c>
      <c r="J1464" s="18">
        <v>1465705.23</v>
      </c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</row>
    <row r="1465" spans="1:32" x14ac:dyDescent="0.2">
      <c r="A1465">
        <v>2611</v>
      </c>
      <c r="B1465" t="s">
        <v>258</v>
      </c>
      <c r="C1465" s="18">
        <v>184348.68</v>
      </c>
      <c r="D1465" s="18">
        <v>-15708.43</v>
      </c>
      <c r="E1465" s="18">
        <v>168640.25</v>
      </c>
      <c r="F1465" s="18">
        <v>30485.38</v>
      </c>
      <c r="G1465" s="18">
        <v>30485.38</v>
      </c>
      <c r="H1465" s="18">
        <v>30485.38</v>
      </c>
      <c r="I1465" s="18">
        <v>28652.38</v>
      </c>
      <c r="J1465" s="18">
        <v>138154.87</v>
      </c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</row>
    <row r="1466" spans="1:32" x14ac:dyDescent="0.2">
      <c r="A1466">
        <v>2611</v>
      </c>
      <c r="B1466" t="s">
        <v>290</v>
      </c>
      <c r="C1466" s="18">
        <v>196917.9</v>
      </c>
      <c r="D1466" s="18">
        <v>-14524.86</v>
      </c>
      <c r="E1466" s="18">
        <v>182393.04</v>
      </c>
      <c r="F1466" s="18">
        <v>20934.04</v>
      </c>
      <c r="G1466" s="18">
        <v>20934.04</v>
      </c>
      <c r="H1466" s="18">
        <v>20934.04</v>
      </c>
      <c r="I1466" s="18">
        <v>17430.939999999999</v>
      </c>
      <c r="J1466" s="18">
        <v>161459</v>
      </c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</row>
    <row r="1467" spans="1:32" x14ac:dyDescent="0.2">
      <c r="A1467">
        <v>2611</v>
      </c>
      <c r="B1467" t="s">
        <v>317</v>
      </c>
      <c r="C1467" s="18">
        <v>175969.19</v>
      </c>
      <c r="D1467" s="18">
        <v>-7983.36</v>
      </c>
      <c r="E1467" s="18">
        <v>167985.83</v>
      </c>
      <c r="F1467" s="18">
        <v>24412.71</v>
      </c>
      <c r="G1467" s="18">
        <v>24412.71</v>
      </c>
      <c r="H1467" s="18">
        <v>24412.71</v>
      </c>
      <c r="I1467" s="18">
        <v>24412.71</v>
      </c>
      <c r="J1467" s="18">
        <v>143573.12</v>
      </c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</row>
    <row r="1468" spans="1:32" x14ac:dyDescent="0.2">
      <c r="A1468">
        <v>2611</v>
      </c>
      <c r="B1468" t="s">
        <v>378</v>
      </c>
      <c r="C1468" s="18">
        <v>387551.19</v>
      </c>
      <c r="D1468" s="18">
        <v>77439.38</v>
      </c>
      <c r="E1468" s="18">
        <v>464990.57</v>
      </c>
      <c r="F1468" s="18">
        <v>93896.14</v>
      </c>
      <c r="G1468" s="18">
        <v>93896.14</v>
      </c>
      <c r="H1468" s="18">
        <v>93896.14</v>
      </c>
      <c r="I1468" s="18">
        <v>83187.23</v>
      </c>
      <c r="J1468" s="18">
        <v>371094.43</v>
      </c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</row>
    <row r="1469" spans="1:32" x14ac:dyDescent="0.2">
      <c r="A1469">
        <v>2611</v>
      </c>
      <c r="B1469" t="s">
        <v>408</v>
      </c>
      <c r="C1469" s="18">
        <v>682928.05</v>
      </c>
      <c r="D1469" s="18">
        <v>-18612.29</v>
      </c>
      <c r="E1469" s="18">
        <v>664315.76</v>
      </c>
      <c r="F1469" s="18">
        <v>117958.39</v>
      </c>
      <c r="G1469" s="18">
        <v>117958.39</v>
      </c>
      <c r="H1469" s="18">
        <v>117958.39</v>
      </c>
      <c r="I1469" s="18">
        <v>112613.39</v>
      </c>
      <c r="J1469" s="18">
        <v>546357.37</v>
      </c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</row>
    <row r="1470" spans="1:32" x14ac:dyDescent="0.2">
      <c r="A1470">
        <v>2611</v>
      </c>
      <c r="B1470" t="s">
        <v>438</v>
      </c>
      <c r="C1470" s="18">
        <v>46087.17</v>
      </c>
      <c r="D1470" s="18">
        <v>-8454.4</v>
      </c>
      <c r="E1470" s="18">
        <v>37632.769999999997</v>
      </c>
      <c r="F1470" s="18">
        <v>2523.35</v>
      </c>
      <c r="G1470" s="18">
        <v>2523.35</v>
      </c>
      <c r="H1470" s="18">
        <v>2523.35</v>
      </c>
      <c r="I1470" s="18">
        <v>2523.35</v>
      </c>
      <c r="J1470" s="18">
        <v>35109.42</v>
      </c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</row>
    <row r="1471" spans="1:32" x14ac:dyDescent="0.2">
      <c r="A1471">
        <v>2611</v>
      </c>
      <c r="B1471" t="s">
        <v>467</v>
      </c>
      <c r="C1471" s="18">
        <v>148735.85999999999</v>
      </c>
      <c r="D1471" s="18">
        <v>150207.85999999999</v>
      </c>
      <c r="E1471" s="18">
        <v>298943.71999999997</v>
      </c>
      <c r="F1471" s="18">
        <v>114062.93</v>
      </c>
      <c r="G1471" s="18">
        <v>114062.93</v>
      </c>
      <c r="H1471" s="18">
        <v>114062.93</v>
      </c>
      <c r="I1471" s="18">
        <v>111390.43</v>
      </c>
      <c r="J1471" s="18">
        <v>184880.79</v>
      </c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</row>
    <row r="1472" spans="1:32" x14ac:dyDescent="0.2">
      <c r="A1472">
        <v>2611</v>
      </c>
      <c r="B1472" t="s">
        <v>484</v>
      </c>
      <c r="C1472" s="18">
        <v>52371.78</v>
      </c>
      <c r="D1472" s="18">
        <v>-13000</v>
      </c>
      <c r="E1472" s="18">
        <v>39371.78</v>
      </c>
      <c r="F1472" s="17">
        <v>0</v>
      </c>
      <c r="G1472" s="17">
        <v>0</v>
      </c>
      <c r="H1472" s="17">
        <v>0</v>
      </c>
      <c r="I1472" s="17">
        <v>0</v>
      </c>
      <c r="J1472" s="18">
        <v>39371.78</v>
      </c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</row>
    <row r="1473" spans="1:32" x14ac:dyDescent="0.2">
      <c r="A1473">
        <v>2611</v>
      </c>
      <c r="B1473" t="s">
        <v>515</v>
      </c>
      <c r="C1473" s="18">
        <v>2587166.0699999998</v>
      </c>
      <c r="D1473" s="18">
        <v>118423.93</v>
      </c>
      <c r="E1473" s="18">
        <v>2705590</v>
      </c>
      <c r="F1473" s="18">
        <v>543942.79</v>
      </c>
      <c r="G1473" s="18">
        <v>543942.79</v>
      </c>
      <c r="H1473" s="18">
        <v>543942.79</v>
      </c>
      <c r="I1473" s="18">
        <v>513912.19</v>
      </c>
      <c r="J1473" s="18">
        <v>2161647.21</v>
      </c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</row>
    <row r="1474" spans="1:32" x14ac:dyDescent="0.2">
      <c r="A1474">
        <v>2611</v>
      </c>
      <c r="B1474" t="s">
        <v>608</v>
      </c>
      <c r="C1474" s="18">
        <v>163399.96</v>
      </c>
      <c r="D1474" s="18">
        <v>17658.87</v>
      </c>
      <c r="E1474" s="18">
        <v>181058.83</v>
      </c>
      <c r="F1474" s="18">
        <v>35727.21</v>
      </c>
      <c r="G1474" s="18">
        <v>35727.21</v>
      </c>
      <c r="H1474" s="18">
        <v>35727.21</v>
      </c>
      <c r="I1474" s="18">
        <v>32870.910000000003</v>
      </c>
      <c r="J1474" s="18">
        <v>145331.62</v>
      </c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</row>
    <row r="1475" spans="1:32" x14ac:dyDescent="0.2">
      <c r="A1475">
        <v>2611</v>
      </c>
      <c r="B1475" t="s">
        <v>664</v>
      </c>
      <c r="C1475" s="18">
        <v>879845.95</v>
      </c>
      <c r="D1475" s="18">
        <v>183212.72</v>
      </c>
      <c r="E1475" s="18">
        <v>1063058.67</v>
      </c>
      <c r="F1475" s="18">
        <v>204168.43</v>
      </c>
      <c r="G1475" s="18">
        <v>204168.43</v>
      </c>
      <c r="H1475" s="18">
        <v>204168.43</v>
      </c>
      <c r="I1475" s="18">
        <v>204168.43</v>
      </c>
      <c r="J1475" s="18">
        <v>858890.23999999999</v>
      </c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</row>
    <row r="1476" spans="1:32" x14ac:dyDescent="0.2">
      <c r="A1476">
        <v>2611</v>
      </c>
      <c r="B1476" t="s">
        <v>764</v>
      </c>
      <c r="C1476" s="18">
        <v>318420.44</v>
      </c>
      <c r="D1476" s="18">
        <v>31575.919999999998</v>
      </c>
      <c r="E1476" s="18">
        <v>349996.36</v>
      </c>
      <c r="F1476" s="18">
        <v>61372.39</v>
      </c>
      <c r="G1476" s="18">
        <v>61372.39</v>
      </c>
      <c r="H1476" s="18">
        <v>61372.39</v>
      </c>
      <c r="I1476" s="18">
        <v>57069.69</v>
      </c>
      <c r="J1476" s="18">
        <v>288623.96999999997</v>
      </c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</row>
    <row r="1477" spans="1:32" x14ac:dyDescent="0.2">
      <c r="A1477">
        <v>2611</v>
      </c>
      <c r="B1477" t="s">
        <v>798</v>
      </c>
      <c r="C1477" s="18">
        <v>16758.97</v>
      </c>
      <c r="D1477" s="18">
        <v>-3270.42</v>
      </c>
      <c r="E1477" s="18">
        <v>13488.55</v>
      </c>
      <c r="F1477" s="17">
        <v>377.8</v>
      </c>
      <c r="G1477" s="17">
        <v>377.8</v>
      </c>
      <c r="H1477" s="17">
        <v>377.8</v>
      </c>
      <c r="I1477" s="17">
        <v>377.8</v>
      </c>
      <c r="J1477" s="18">
        <v>13110.75</v>
      </c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</row>
    <row r="1478" spans="1:32" x14ac:dyDescent="0.2">
      <c r="A1478">
        <v>2611</v>
      </c>
      <c r="B1478" t="s">
        <v>832</v>
      </c>
      <c r="C1478" s="18">
        <v>16758.97</v>
      </c>
      <c r="D1478" s="18">
        <v>4683.3500000000004</v>
      </c>
      <c r="E1478" s="18">
        <v>21442.32</v>
      </c>
      <c r="F1478" s="18">
        <v>4663.3</v>
      </c>
      <c r="G1478" s="18">
        <v>4663.3</v>
      </c>
      <c r="H1478" s="18">
        <v>4663.3</v>
      </c>
      <c r="I1478" s="18">
        <v>4663.3</v>
      </c>
      <c r="J1478" s="18">
        <v>16779.02</v>
      </c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</row>
    <row r="1479" spans="1:32" x14ac:dyDescent="0.2">
      <c r="A1479">
        <v>2611</v>
      </c>
      <c r="B1479" t="s">
        <v>872</v>
      </c>
      <c r="C1479" s="18">
        <v>94269.21</v>
      </c>
      <c r="D1479" s="17">
        <v>-204.53</v>
      </c>
      <c r="E1479" s="18">
        <v>94064.68</v>
      </c>
      <c r="F1479" s="18">
        <v>31903.02</v>
      </c>
      <c r="G1479" s="18">
        <v>31903.02</v>
      </c>
      <c r="H1479" s="18">
        <v>31903.02</v>
      </c>
      <c r="I1479" s="18">
        <v>31903.02</v>
      </c>
      <c r="J1479" s="18">
        <v>62161.66</v>
      </c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</row>
    <row r="1480" spans="1:32" x14ac:dyDescent="0.2">
      <c r="A1480">
        <v>2611</v>
      </c>
      <c r="B1480" t="s">
        <v>903</v>
      </c>
      <c r="C1480" s="18">
        <v>563520.38</v>
      </c>
      <c r="D1480" s="18">
        <v>94258.87</v>
      </c>
      <c r="E1480" s="18">
        <v>657779.25</v>
      </c>
      <c r="F1480" s="18">
        <v>154367</v>
      </c>
      <c r="G1480" s="18">
        <v>154367</v>
      </c>
      <c r="H1480" s="18">
        <v>154367</v>
      </c>
      <c r="I1480" s="18">
        <v>147221.4</v>
      </c>
      <c r="J1480" s="18">
        <v>503412.25</v>
      </c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</row>
    <row r="1481" spans="1:32" x14ac:dyDescent="0.2">
      <c r="A1481">
        <v>2611</v>
      </c>
      <c r="B1481" t="s">
        <v>947</v>
      </c>
      <c r="C1481" s="18">
        <v>1026486.94</v>
      </c>
      <c r="D1481" s="18">
        <v>377073.52</v>
      </c>
      <c r="E1481" s="18">
        <v>1403560.46</v>
      </c>
      <c r="F1481" s="18">
        <v>389758.38</v>
      </c>
      <c r="G1481" s="18">
        <v>389758.38</v>
      </c>
      <c r="H1481" s="18">
        <v>389758.38</v>
      </c>
      <c r="I1481" s="18">
        <v>369679.13</v>
      </c>
      <c r="J1481" s="18">
        <v>1013802.08</v>
      </c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</row>
    <row r="1482" spans="1:32" x14ac:dyDescent="0.2">
      <c r="A1482">
        <v>2611</v>
      </c>
      <c r="B1482" t="s">
        <v>972</v>
      </c>
      <c r="C1482" s="18">
        <v>73320.5</v>
      </c>
      <c r="D1482" s="18">
        <v>10020.49</v>
      </c>
      <c r="E1482" s="18">
        <v>83340.990000000005</v>
      </c>
      <c r="F1482" s="18">
        <v>30883.19</v>
      </c>
      <c r="G1482" s="18">
        <v>30883.19</v>
      </c>
      <c r="H1482" s="18">
        <v>30883.19</v>
      </c>
      <c r="I1482" s="18">
        <v>30241.79</v>
      </c>
      <c r="J1482" s="18">
        <v>52457.8</v>
      </c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</row>
    <row r="1483" spans="1:32" x14ac:dyDescent="0.2">
      <c r="A1483">
        <v>2611</v>
      </c>
      <c r="B1483" t="s">
        <v>995</v>
      </c>
      <c r="C1483" s="18">
        <v>326799.92</v>
      </c>
      <c r="D1483" s="18">
        <v>12009.74</v>
      </c>
      <c r="E1483" s="18">
        <v>338809.66</v>
      </c>
      <c r="F1483" s="18">
        <v>51187.77</v>
      </c>
      <c r="G1483" s="18">
        <v>51187.77</v>
      </c>
      <c r="H1483" s="18">
        <v>51187.77</v>
      </c>
      <c r="I1483" s="18">
        <v>46865.27</v>
      </c>
      <c r="J1483" s="18">
        <v>287621.89</v>
      </c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</row>
    <row r="1484" spans="1:32" x14ac:dyDescent="0.2">
      <c r="A1484">
        <v>2611</v>
      </c>
      <c r="B1484" t="s">
        <v>1049</v>
      </c>
      <c r="C1484" s="18">
        <v>268143.53000000003</v>
      </c>
      <c r="D1484" s="18">
        <v>-96770.08</v>
      </c>
      <c r="E1484" s="18">
        <v>171373.45</v>
      </c>
      <c r="F1484" s="18">
        <v>2705.7</v>
      </c>
      <c r="G1484" s="18">
        <v>2705.7</v>
      </c>
      <c r="H1484" s="18">
        <v>2705.7</v>
      </c>
      <c r="I1484" s="17">
        <v>705.7</v>
      </c>
      <c r="J1484" s="18">
        <v>168667.75</v>
      </c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</row>
    <row r="1485" spans="1:32" x14ac:dyDescent="0.2">
      <c r="A1485">
        <v>2611</v>
      </c>
      <c r="B1485" t="s">
        <v>1050</v>
      </c>
      <c r="C1485" s="18">
        <v>3013909.22</v>
      </c>
      <c r="D1485" s="18">
        <v>-172433.92000000001</v>
      </c>
      <c r="E1485" s="18">
        <v>2841475.3</v>
      </c>
      <c r="F1485" s="18">
        <v>577350.99</v>
      </c>
      <c r="G1485" s="18">
        <v>577350.99</v>
      </c>
      <c r="H1485" s="18">
        <v>577350.99</v>
      </c>
      <c r="I1485" s="18">
        <v>577350.99</v>
      </c>
      <c r="J1485" s="18">
        <v>2264124.31</v>
      </c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</row>
    <row r="1486" spans="1:32" x14ac:dyDescent="0.2">
      <c r="A1486">
        <v>2611</v>
      </c>
      <c r="B1486" t="s">
        <v>1104</v>
      </c>
      <c r="C1486" s="18">
        <v>351938.38</v>
      </c>
      <c r="D1486" s="18">
        <v>-124352.77</v>
      </c>
      <c r="E1486" s="18">
        <v>227585.61</v>
      </c>
      <c r="F1486" s="17">
        <v>0</v>
      </c>
      <c r="G1486" s="17">
        <v>0</v>
      </c>
      <c r="H1486" s="17">
        <v>0</v>
      </c>
      <c r="I1486" s="17">
        <v>0</v>
      </c>
      <c r="J1486" s="18">
        <v>227585.61</v>
      </c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</row>
    <row r="1487" spans="1:32" x14ac:dyDescent="0.2">
      <c r="A1487">
        <v>2611</v>
      </c>
      <c r="B1487" t="s">
        <v>1105</v>
      </c>
      <c r="C1487" s="18">
        <v>3348788.02</v>
      </c>
      <c r="D1487" s="18">
        <v>66580.570000000007</v>
      </c>
      <c r="E1487" s="18">
        <v>3415368.59</v>
      </c>
      <c r="F1487" s="18">
        <v>787055.65</v>
      </c>
      <c r="G1487" s="18">
        <v>787055.65</v>
      </c>
      <c r="H1487" s="18">
        <v>787055.65</v>
      </c>
      <c r="I1487" s="18">
        <v>787055.65</v>
      </c>
      <c r="J1487" s="18">
        <v>2628312.94</v>
      </c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</row>
    <row r="1488" spans="1:32" x14ac:dyDescent="0.2">
      <c r="A1488">
        <v>2611</v>
      </c>
      <c r="B1488" t="s">
        <v>1132</v>
      </c>
      <c r="C1488" s="18">
        <v>102648.69</v>
      </c>
      <c r="D1488" s="18">
        <v>-28720</v>
      </c>
      <c r="E1488" s="18">
        <v>73928.69</v>
      </c>
      <c r="F1488" s="17">
        <v>0</v>
      </c>
      <c r="G1488" s="17">
        <v>0</v>
      </c>
      <c r="H1488" s="17">
        <v>0</v>
      </c>
      <c r="I1488" s="17">
        <v>0</v>
      </c>
      <c r="J1488" s="18">
        <v>73928.69</v>
      </c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</row>
    <row r="1489" spans="1:32" x14ac:dyDescent="0.2">
      <c r="A1489">
        <v>2611</v>
      </c>
      <c r="B1489" t="s">
        <v>1133</v>
      </c>
      <c r="C1489" s="18">
        <v>669757.6</v>
      </c>
      <c r="D1489" s="18">
        <v>236162.52</v>
      </c>
      <c r="E1489" s="18">
        <v>905920.12</v>
      </c>
      <c r="F1489" s="18">
        <v>286760.7</v>
      </c>
      <c r="G1489" s="18">
        <v>286760.7</v>
      </c>
      <c r="H1489" s="18">
        <v>286760.7</v>
      </c>
      <c r="I1489" s="18">
        <v>286760.7</v>
      </c>
      <c r="J1489" s="18">
        <v>619159.42000000004</v>
      </c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</row>
    <row r="1490" spans="1:32" x14ac:dyDescent="0.2">
      <c r="A1490">
        <v>2611</v>
      </c>
      <c r="B1490" t="s">
        <v>1169</v>
      </c>
      <c r="C1490" s="18">
        <v>196917.9</v>
      </c>
      <c r="D1490" s="18">
        <v>-71344.91</v>
      </c>
      <c r="E1490" s="18">
        <v>125572.99</v>
      </c>
      <c r="F1490" s="17">
        <v>0</v>
      </c>
      <c r="G1490" s="17">
        <v>0</v>
      </c>
      <c r="H1490" s="17">
        <v>0</v>
      </c>
      <c r="I1490" s="17">
        <v>0</v>
      </c>
      <c r="J1490" s="18">
        <v>125572.99</v>
      </c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</row>
    <row r="1491" spans="1:32" x14ac:dyDescent="0.2">
      <c r="A1491">
        <v>2611</v>
      </c>
      <c r="B1491" t="s">
        <v>1170</v>
      </c>
      <c r="C1491" s="18">
        <v>2009272.81</v>
      </c>
      <c r="D1491" s="18">
        <v>389632.09</v>
      </c>
      <c r="E1491" s="18">
        <v>2398904.9</v>
      </c>
      <c r="F1491" s="18">
        <v>681341.66</v>
      </c>
      <c r="G1491" s="18">
        <v>681341.66</v>
      </c>
      <c r="H1491" s="18">
        <v>681341.66</v>
      </c>
      <c r="I1491" s="18">
        <v>681341.66</v>
      </c>
      <c r="J1491" s="18">
        <v>1717563.24</v>
      </c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</row>
    <row r="1492" spans="1:32" x14ac:dyDescent="0.2">
      <c r="A1492">
        <v>2611</v>
      </c>
      <c r="B1492" t="s">
        <v>1193</v>
      </c>
      <c r="C1492" s="18">
        <v>56561.53</v>
      </c>
      <c r="D1492" s="18">
        <v>-20555</v>
      </c>
      <c r="E1492" s="18">
        <v>36006.53</v>
      </c>
      <c r="F1492" s="17">
        <v>0</v>
      </c>
      <c r="G1492" s="17">
        <v>0</v>
      </c>
      <c r="H1492" s="17">
        <v>0</v>
      </c>
      <c r="I1492" s="17">
        <v>0</v>
      </c>
      <c r="J1492" s="18">
        <v>36006.53</v>
      </c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</row>
    <row r="1493" spans="1:32" x14ac:dyDescent="0.2">
      <c r="A1493">
        <v>2611</v>
      </c>
      <c r="B1493" t="s">
        <v>1194</v>
      </c>
      <c r="C1493" s="18">
        <v>334878.81</v>
      </c>
      <c r="D1493" s="18">
        <v>-125403.46</v>
      </c>
      <c r="E1493" s="18">
        <v>209475.35</v>
      </c>
      <c r="F1493" s="17">
        <v>0</v>
      </c>
      <c r="G1493" s="17">
        <v>0</v>
      </c>
      <c r="H1493" s="17">
        <v>0</v>
      </c>
      <c r="I1493" s="17">
        <v>0</v>
      </c>
      <c r="J1493" s="18">
        <v>209475.35</v>
      </c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</row>
    <row r="1494" spans="1:32" x14ac:dyDescent="0.2">
      <c r="A1494">
        <v>2611</v>
      </c>
      <c r="B1494" t="s">
        <v>1251</v>
      </c>
      <c r="C1494" s="18">
        <v>31423.07</v>
      </c>
      <c r="D1494" s="18">
        <v>-9551</v>
      </c>
      <c r="E1494" s="18">
        <v>21872.07</v>
      </c>
      <c r="F1494" s="17">
        <v>0</v>
      </c>
      <c r="G1494" s="17">
        <v>0</v>
      </c>
      <c r="H1494" s="17">
        <v>0</v>
      </c>
      <c r="I1494" s="17">
        <v>0</v>
      </c>
      <c r="J1494" s="18">
        <v>21872.07</v>
      </c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</row>
    <row r="1495" spans="1:32" x14ac:dyDescent="0.2">
      <c r="A1495">
        <v>2611</v>
      </c>
      <c r="B1495" t="s">
        <v>1252</v>
      </c>
      <c r="C1495" s="18">
        <v>334878.8</v>
      </c>
      <c r="D1495" s="17">
        <v>-923.22</v>
      </c>
      <c r="E1495" s="18">
        <v>333955.58</v>
      </c>
      <c r="F1495" s="18">
        <v>66394.19</v>
      </c>
      <c r="G1495" s="18">
        <v>66394.19</v>
      </c>
      <c r="H1495" s="18">
        <v>66394.19</v>
      </c>
      <c r="I1495" s="18">
        <v>66394.19</v>
      </c>
      <c r="J1495" s="18">
        <v>267561.39</v>
      </c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</row>
    <row r="1496" spans="1:32" x14ac:dyDescent="0.2">
      <c r="A1496">
        <v>2611</v>
      </c>
      <c r="B1496" t="s">
        <v>1310</v>
      </c>
      <c r="C1496" s="18">
        <v>1835107.27</v>
      </c>
      <c r="D1496" s="18">
        <v>527488.96</v>
      </c>
      <c r="E1496" s="18">
        <v>2362596.23</v>
      </c>
      <c r="F1496" s="18">
        <v>629352.22</v>
      </c>
      <c r="G1496" s="18">
        <v>629352.22</v>
      </c>
      <c r="H1496" s="18">
        <v>629352.22</v>
      </c>
      <c r="I1496" s="18">
        <v>590976.01</v>
      </c>
      <c r="J1496" s="18">
        <v>1733244.01</v>
      </c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</row>
    <row r="1497" spans="1:32" x14ac:dyDescent="0.2">
      <c r="A1497">
        <v>2611</v>
      </c>
      <c r="B1497" t="s">
        <v>1415</v>
      </c>
      <c r="C1497" s="18">
        <v>108933.31</v>
      </c>
      <c r="D1497" s="18">
        <v>28340.86</v>
      </c>
      <c r="E1497" s="18">
        <v>137274.17000000001</v>
      </c>
      <c r="F1497" s="18">
        <v>27837.71</v>
      </c>
      <c r="G1497" s="18">
        <v>27837.71</v>
      </c>
      <c r="H1497" s="18">
        <v>27837.71</v>
      </c>
      <c r="I1497" s="18">
        <v>24352.77</v>
      </c>
      <c r="J1497" s="18">
        <v>109436.46</v>
      </c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</row>
    <row r="1498" spans="1:32" x14ac:dyDescent="0.2">
      <c r="A1498">
        <v>2611</v>
      </c>
      <c r="B1498" t="s">
        <v>1440</v>
      </c>
      <c r="C1498" s="18">
        <v>8379.49</v>
      </c>
      <c r="D1498" s="18">
        <v>46484.12</v>
      </c>
      <c r="E1498" s="18">
        <v>54863.61</v>
      </c>
      <c r="F1498" s="18">
        <v>10408.08</v>
      </c>
      <c r="G1498" s="18">
        <v>10408.08</v>
      </c>
      <c r="H1498" s="18">
        <v>10408.08</v>
      </c>
      <c r="I1498" s="18">
        <v>10408.08</v>
      </c>
      <c r="J1498" s="18">
        <v>44455.53</v>
      </c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</row>
    <row r="1499" spans="1:32" x14ac:dyDescent="0.2">
      <c r="A1499">
        <v>2611</v>
      </c>
      <c r="B1499" t="s">
        <v>1466</v>
      </c>
      <c r="C1499" s="18">
        <v>226246.1</v>
      </c>
      <c r="D1499" s="18">
        <v>42209.09</v>
      </c>
      <c r="E1499" s="18">
        <v>268455.19</v>
      </c>
      <c r="F1499" s="18">
        <v>55042.19</v>
      </c>
      <c r="G1499" s="18">
        <v>55042.19</v>
      </c>
      <c r="H1499" s="18">
        <v>55042.19</v>
      </c>
      <c r="I1499" s="18">
        <v>52797.29</v>
      </c>
      <c r="J1499" s="18">
        <v>213413</v>
      </c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</row>
    <row r="1500" spans="1:32" x14ac:dyDescent="0.2">
      <c r="A1500">
        <v>2611</v>
      </c>
      <c r="B1500" t="s">
        <v>1497</v>
      </c>
      <c r="C1500" s="18">
        <v>184348.68</v>
      </c>
      <c r="D1500" s="18">
        <v>-31185.77</v>
      </c>
      <c r="E1500" s="18">
        <v>153162.91</v>
      </c>
      <c r="F1500" s="18">
        <v>24220.31</v>
      </c>
      <c r="G1500" s="18">
        <v>24220.31</v>
      </c>
      <c r="H1500" s="18">
        <v>24220.31</v>
      </c>
      <c r="I1500" s="18">
        <v>22509.91</v>
      </c>
      <c r="J1500" s="18">
        <v>128942.6</v>
      </c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</row>
    <row r="1501" spans="1:32" x14ac:dyDescent="0.2">
      <c r="A1501">
        <v>2611</v>
      </c>
      <c r="B1501" t="s">
        <v>1528</v>
      </c>
      <c r="C1501" s="18">
        <v>406405.03</v>
      </c>
      <c r="D1501" s="17">
        <v>966.96</v>
      </c>
      <c r="E1501" s="18">
        <v>407371.99</v>
      </c>
      <c r="F1501" s="18">
        <v>62219.37</v>
      </c>
      <c r="G1501" s="18">
        <v>62219.37</v>
      </c>
      <c r="H1501" s="18">
        <v>62219.37</v>
      </c>
      <c r="I1501" s="18">
        <v>59155.4</v>
      </c>
      <c r="J1501" s="18">
        <v>345152.62</v>
      </c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</row>
    <row r="1502" spans="1:32" x14ac:dyDescent="0.2">
      <c r="A1502">
        <v>2611</v>
      </c>
      <c r="B1502" t="s">
        <v>1547</v>
      </c>
      <c r="C1502" s="18">
        <v>148735.85999999999</v>
      </c>
      <c r="D1502" s="18">
        <v>31901.63</v>
      </c>
      <c r="E1502" s="18">
        <v>180637.49</v>
      </c>
      <c r="F1502" s="18">
        <v>44151.39</v>
      </c>
      <c r="G1502" s="18">
        <v>44151.39</v>
      </c>
      <c r="H1502" s="18">
        <v>44151.39</v>
      </c>
      <c r="I1502" s="18">
        <v>40724.36</v>
      </c>
      <c r="J1502" s="18">
        <v>136486.1</v>
      </c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</row>
    <row r="1503" spans="1:32" x14ac:dyDescent="0.2">
      <c r="A1503">
        <v>2611</v>
      </c>
      <c r="B1503" t="s">
        <v>1586</v>
      </c>
      <c r="C1503" s="18">
        <v>362412.73</v>
      </c>
      <c r="D1503" s="18">
        <v>120072.4</v>
      </c>
      <c r="E1503" s="18">
        <v>482485.13</v>
      </c>
      <c r="F1503" s="18">
        <v>110340.45</v>
      </c>
      <c r="G1503" s="18">
        <v>110340.45</v>
      </c>
      <c r="H1503" s="18">
        <v>110340.45</v>
      </c>
      <c r="I1503" s="18">
        <v>102429.64</v>
      </c>
      <c r="J1503" s="18">
        <v>372144.68</v>
      </c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</row>
    <row r="1504" spans="1:32" x14ac:dyDescent="0.2">
      <c r="A1504">
        <v>2611</v>
      </c>
      <c r="B1504" t="s">
        <v>1633</v>
      </c>
      <c r="C1504" s="18">
        <v>136166.64000000001</v>
      </c>
      <c r="D1504" s="18">
        <v>-2424.2399999999998</v>
      </c>
      <c r="E1504" s="18">
        <v>133742.39999999999</v>
      </c>
      <c r="F1504" s="18">
        <v>22059.71</v>
      </c>
      <c r="G1504" s="18">
        <v>22059.71</v>
      </c>
      <c r="H1504" s="18">
        <v>22059.71</v>
      </c>
      <c r="I1504" s="18">
        <v>20990.71</v>
      </c>
      <c r="J1504" s="18">
        <v>111682.69</v>
      </c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</row>
    <row r="1505" spans="1:32" x14ac:dyDescent="0.2">
      <c r="A1505">
        <v>2611</v>
      </c>
      <c r="B1505" t="s">
        <v>1676</v>
      </c>
      <c r="C1505" s="18">
        <v>930122.86</v>
      </c>
      <c r="D1505" s="18">
        <v>42412.84</v>
      </c>
      <c r="E1505" s="18">
        <v>972535.7</v>
      </c>
      <c r="F1505" s="18">
        <v>199361.93</v>
      </c>
      <c r="G1505" s="18">
        <v>199361.93</v>
      </c>
      <c r="H1505" s="18">
        <v>199361.93</v>
      </c>
      <c r="I1505" s="18">
        <v>197865.33</v>
      </c>
      <c r="J1505" s="18">
        <v>773173.77</v>
      </c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</row>
    <row r="1506" spans="1:32" x14ac:dyDescent="0.2">
      <c r="A1506">
        <v>2611</v>
      </c>
      <c r="B1506" t="s">
        <v>1718</v>
      </c>
      <c r="C1506" s="18">
        <v>79605.11</v>
      </c>
      <c r="D1506" s="18">
        <v>-23229.91</v>
      </c>
      <c r="E1506" s="18">
        <v>56375.199999999997</v>
      </c>
      <c r="F1506" s="18">
        <v>2602.83</v>
      </c>
      <c r="G1506" s="18">
        <v>2602.83</v>
      </c>
      <c r="H1506" s="18">
        <v>2602.83</v>
      </c>
      <c r="I1506" s="18">
        <v>2602.83</v>
      </c>
      <c r="J1506" s="18">
        <v>53772.37</v>
      </c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</row>
    <row r="1507" spans="1:32" x14ac:dyDescent="0.2">
      <c r="A1507">
        <v>2611</v>
      </c>
      <c r="B1507" t="s">
        <v>1736</v>
      </c>
      <c r="C1507" s="18">
        <v>140356.38</v>
      </c>
      <c r="D1507" s="18">
        <v>5551.88</v>
      </c>
      <c r="E1507" s="18">
        <v>145908.26</v>
      </c>
      <c r="F1507" s="18">
        <v>16801.53</v>
      </c>
      <c r="G1507" s="18">
        <v>16801.53</v>
      </c>
      <c r="H1507" s="18">
        <v>16801.53</v>
      </c>
      <c r="I1507" s="18">
        <v>16801.53</v>
      </c>
      <c r="J1507" s="18">
        <v>129106.73</v>
      </c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</row>
    <row r="1508" spans="1:32" x14ac:dyDescent="0.2">
      <c r="A1508">
        <v>2611</v>
      </c>
      <c r="B1508" t="s">
        <v>1783</v>
      </c>
      <c r="C1508" s="18">
        <v>1814158.56</v>
      </c>
      <c r="D1508" s="18">
        <v>-820426.53</v>
      </c>
      <c r="E1508" s="18">
        <v>993732.03</v>
      </c>
      <c r="F1508" s="17">
        <v>0</v>
      </c>
      <c r="G1508" s="17">
        <v>0</v>
      </c>
      <c r="H1508" s="17">
        <v>0</v>
      </c>
      <c r="I1508" s="17">
        <v>0</v>
      </c>
      <c r="J1508" s="18">
        <v>993732.03</v>
      </c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</row>
    <row r="1509" spans="1:32" x14ac:dyDescent="0.2">
      <c r="A1509">
        <v>2611</v>
      </c>
      <c r="B1509" t="s">
        <v>1784</v>
      </c>
      <c r="C1509" s="18">
        <v>17413697.699999999</v>
      </c>
      <c r="D1509" s="18">
        <v>-960267.13</v>
      </c>
      <c r="E1509" s="18">
        <v>16453430.57</v>
      </c>
      <c r="F1509" s="18">
        <v>3879402.09</v>
      </c>
      <c r="G1509" s="18">
        <v>3879402.09</v>
      </c>
      <c r="H1509" s="18">
        <v>3879402.09</v>
      </c>
      <c r="I1509" s="18">
        <v>3879402.09</v>
      </c>
      <c r="J1509" s="18">
        <v>12574028.48</v>
      </c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</row>
    <row r="1510" spans="1:32" x14ac:dyDescent="0.2">
      <c r="A1510">
        <v>2611</v>
      </c>
      <c r="B1510" t="s">
        <v>1837</v>
      </c>
      <c r="C1510" s="18">
        <v>527907.56999999995</v>
      </c>
      <c r="D1510" s="18">
        <v>-133311.63</v>
      </c>
      <c r="E1510" s="18">
        <v>394595.94</v>
      </c>
      <c r="F1510" s="17">
        <v>0</v>
      </c>
      <c r="G1510" s="17">
        <v>0</v>
      </c>
      <c r="H1510" s="17">
        <v>0</v>
      </c>
      <c r="I1510" s="17">
        <v>0</v>
      </c>
      <c r="J1510" s="18">
        <v>394595.94</v>
      </c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</row>
    <row r="1511" spans="1:32" x14ac:dyDescent="0.2">
      <c r="A1511">
        <v>2611</v>
      </c>
      <c r="B1511" t="s">
        <v>1838</v>
      </c>
      <c r="C1511" s="18">
        <v>6362697.2400000002</v>
      </c>
      <c r="D1511" s="18">
        <v>318631.19</v>
      </c>
      <c r="E1511" s="18">
        <v>6681328.4299999997</v>
      </c>
      <c r="F1511" s="18">
        <v>1332954.2</v>
      </c>
      <c r="G1511" s="18">
        <v>1332954.2</v>
      </c>
      <c r="H1511" s="18">
        <v>1332954.2</v>
      </c>
      <c r="I1511" s="18">
        <v>1332954.2</v>
      </c>
      <c r="J1511" s="18">
        <v>5348374.2300000004</v>
      </c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</row>
    <row r="1512" spans="1:32" x14ac:dyDescent="0.2">
      <c r="A1512">
        <v>2611</v>
      </c>
      <c r="B1512" t="s">
        <v>1882</v>
      </c>
      <c r="C1512" s="18">
        <v>442017.85</v>
      </c>
      <c r="D1512" s="18">
        <v>28232.28</v>
      </c>
      <c r="E1512" s="18">
        <v>470250.13</v>
      </c>
      <c r="F1512" s="18">
        <v>83015.929999999993</v>
      </c>
      <c r="G1512" s="18">
        <v>83015.929999999993</v>
      </c>
      <c r="H1512" s="18">
        <v>83015.929999999993</v>
      </c>
      <c r="I1512" s="18">
        <v>77991.63</v>
      </c>
      <c r="J1512" s="18">
        <v>387234.2</v>
      </c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</row>
    <row r="1513" spans="1:32" x14ac:dyDescent="0.2">
      <c r="A1513">
        <v>2611</v>
      </c>
      <c r="B1513" t="s">
        <v>1915</v>
      </c>
      <c r="C1513" s="18">
        <v>599133.19999999995</v>
      </c>
      <c r="D1513" s="18">
        <v>34270.559999999998</v>
      </c>
      <c r="E1513" s="18">
        <v>633403.76</v>
      </c>
      <c r="F1513" s="18">
        <v>110037.93</v>
      </c>
      <c r="G1513" s="18">
        <v>110037.93</v>
      </c>
      <c r="H1513" s="18">
        <v>110037.93</v>
      </c>
      <c r="I1513" s="18">
        <v>102769.16</v>
      </c>
      <c r="J1513" s="18">
        <v>523365.83</v>
      </c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</row>
    <row r="1514" spans="1:32" x14ac:dyDescent="0.2">
      <c r="A1514">
        <v>2611</v>
      </c>
      <c r="B1514" t="s">
        <v>1944</v>
      </c>
      <c r="C1514" s="18">
        <v>381266.58</v>
      </c>
      <c r="D1514" s="18">
        <v>-11470.7</v>
      </c>
      <c r="E1514" s="18">
        <v>369795.88</v>
      </c>
      <c r="F1514" s="18">
        <v>49530.559999999998</v>
      </c>
      <c r="G1514" s="18">
        <v>49530.559999999998</v>
      </c>
      <c r="H1514" s="18">
        <v>49530.559999999998</v>
      </c>
      <c r="I1514" s="18">
        <v>46537.36</v>
      </c>
      <c r="J1514" s="18">
        <v>320265.32</v>
      </c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</row>
    <row r="1515" spans="1:32" x14ac:dyDescent="0.2">
      <c r="A1515">
        <v>2611</v>
      </c>
      <c r="B1515" t="s">
        <v>1957</v>
      </c>
      <c r="C1515" s="17">
        <v>0</v>
      </c>
      <c r="D1515" s="18">
        <v>400000</v>
      </c>
      <c r="E1515" s="18">
        <v>400000</v>
      </c>
      <c r="F1515" s="17">
        <v>0</v>
      </c>
      <c r="G1515" s="17">
        <v>0</v>
      </c>
      <c r="H1515" s="17">
        <v>0</v>
      </c>
      <c r="I1515" s="17">
        <v>0</v>
      </c>
      <c r="J1515" s="18">
        <v>400000</v>
      </c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</row>
    <row r="1516" spans="1:32" x14ac:dyDescent="0.2">
      <c r="A1516">
        <v>2611</v>
      </c>
      <c r="B1516" t="s">
        <v>1995</v>
      </c>
      <c r="C1516" s="18">
        <v>506958.86</v>
      </c>
      <c r="D1516" s="18">
        <v>24872.95</v>
      </c>
      <c r="E1516" s="18">
        <v>531831.81000000006</v>
      </c>
      <c r="F1516" s="18">
        <v>90518.94</v>
      </c>
      <c r="G1516" s="18">
        <v>90518.94</v>
      </c>
      <c r="H1516" s="18">
        <v>90518.94</v>
      </c>
      <c r="I1516" s="18">
        <v>85020.94</v>
      </c>
      <c r="J1516" s="18">
        <v>441312.87</v>
      </c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</row>
    <row r="1517" spans="1:32" x14ac:dyDescent="0.2">
      <c r="A1517">
        <v>2611</v>
      </c>
      <c r="B1517" t="s">
        <v>2034</v>
      </c>
      <c r="C1517" s="18">
        <v>94269.21</v>
      </c>
      <c r="D1517" s="18">
        <v>7237.33</v>
      </c>
      <c r="E1517" s="18">
        <v>101506.54</v>
      </c>
      <c r="F1517" s="18">
        <v>17630.849999999999</v>
      </c>
      <c r="G1517" s="18">
        <v>17630.849999999999</v>
      </c>
      <c r="H1517" s="18">
        <v>17630.849999999999</v>
      </c>
      <c r="I1517" s="18">
        <v>16775.650000000001</v>
      </c>
      <c r="J1517" s="18">
        <v>83875.69</v>
      </c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</row>
    <row r="1518" spans="1:32" x14ac:dyDescent="0.2">
      <c r="A1518">
        <v>2611</v>
      </c>
      <c r="B1518" t="s">
        <v>2080</v>
      </c>
      <c r="C1518" s="18">
        <v>188538.42</v>
      </c>
      <c r="D1518" s="18">
        <v>25263.57</v>
      </c>
      <c r="E1518" s="18">
        <v>213801.99</v>
      </c>
      <c r="F1518" s="18">
        <v>40340.44</v>
      </c>
      <c r="G1518" s="18">
        <v>40340.44</v>
      </c>
      <c r="H1518" s="18">
        <v>40340.44</v>
      </c>
      <c r="I1518" s="18">
        <v>37988.639999999999</v>
      </c>
      <c r="J1518" s="18">
        <v>173461.55</v>
      </c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</row>
    <row r="1519" spans="1:32" x14ac:dyDescent="0.2">
      <c r="A1519">
        <v>2611</v>
      </c>
      <c r="B1519" t="s">
        <v>2132</v>
      </c>
      <c r="C1519" s="18">
        <v>324705.05</v>
      </c>
      <c r="D1519" s="18">
        <v>25737.17</v>
      </c>
      <c r="E1519" s="18">
        <v>350442.22</v>
      </c>
      <c r="F1519" s="18">
        <v>65307.93</v>
      </c>
      <c r="G1519" s="18">
        <v>65307.93</v>
      </c>
      <c r="H1519" s="18">
        <v>65307.93</v>
      </c>
      <c r="I1519" s="18">
        <v>59642.23</v>
      </c>
      <c r="J1519" s="18">
        <v>285134.28999999998</v>
      </c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</row>
    <row r="1520" spans="1:32" x14ac:dyDescent="0.2">
      <c r="A1520">
        <v>2611</v>
      </c>
      <c r="B1520" t="s">
        <v>2170</v>
      </c>
      <c r="C1520" s="18">
        <v>81699.98</v>
      </c>
      <c r="D1520" s="18">
        <v>56130.9</v>
      </c>
      <c r="E1520" s="18">
        <v>137830.88</v>
      </c>
      <c r="F1520" s="18">
        <v>38548.25</v>
      </c>
      <c r="G1520" s="18">
        <v>38548.25</v>
      </c>
      <c r="H1520" s="18">
        <v>38548.25</v>
      </c>
      <c r="I1520" s="18">
        <v>37937.25</v>
      </c>
      <c r="J1520" s="18">
        <v>99282.63</v>
      </c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</row>
    <row r="1521" spans="1:32" x14ac:dyDescent="0.2">
      <c r="A1521">
        <v>2611</v>
      </c>
      <c r="B1521" t="s">
        <v>2203</v>
      </c>
      <c r="C1521" s="18">
        <v>94269.21</v>
      </c>
      <c r="D1521" s="18">
        <v>37527.21</v>
      </c>
      <c r="E1521" s="18">
        <v>131796.42000000001</v>
      </c>
      <c r="F1521" s="18">
        <v>33152.68</v>
      </c>
      <c r="G1521" s="18">
        <v>33152.68</v>
      </c>
      <c r="H1521" s="18">
        <v>33152.68</v>
      </c>
      <c r="I1521" s="18">
        <v>32725.08</v>
      </c>
      <c r="J1521" s="18">
        <v>98643.74</v>
      </c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</row>
    <row r="1522" spans="1:32" x14ac:dyDescent="0.2">
      <c r="A1522">
        <v>2711</v>
      </c>
      <c r="B1522" t="s">
        <v>259</v>
      </c>
      <c r="C1522" s="17">
        <v>0</v>
      </c>
      <c r="D1522" s="18">
        <v>3817</v>
      </c>
      <c r="E1522" s="18">
        <v>3817</v>
      </c>
      <c r="F1522" s="17">
        <v>0</v>
      </c>
      <c r="G1522" s="17">
        <v>0</v>
      </c>
      <c r="H1522" s="17">
        <v>0</v>
      </c>
      <c r="I1522" s="17">
        <v>0</v>
      </c>
      <c r="J1522" s="18">
        <v>3817</v>
      </c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</row>
    <row r="1523" spans="1:32" x14ac:dyDescent="0.2">
      <c r="A1523">
        <v>2711</v>
      </c>
      <c r="B1523" t="s">
        <v>516</v>
      </c>
      <c r="C1523" s="17">
        <v>0</v>
      </c>
      <c r="D1523" s="18">
        <v>7146</v>
      </c>
      <c r="E1523" s="18">
        <v>7146</v>
      </c>
      <c r="F1523" s="17">
        <v>0</v>
      </c>
      <c r="G1523" s="17">
        <v>0</v>
      </c>
      <c r="H1523" s="17">
        <v>0</v>
      </c>
      <c r="I1523" s="17">
        <v>0</v>
      </c>
      <c r="J1523" s="18">
        <v>7146</v>
      </c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</row>
    <row r="1524" spans="1:32" x14ac:dyDescent="0.2">
      <c r="A1524">
        <v>2711</v>
      </c>
      <c r="B1524" t="s">
        <v>749</v>
      </c>
      <c r="C1524" s="17">
        <v>0</v>
      </c>
      <c r="D1524" s="18">
        <v>12221</v>
      </c>
      <c r="E1524" s="18">
        <v>12221</v>
      </c>
      <c r="F1524" s="17">
        <v>0</v>
      </c>
      <c r="G1524" s="17">
        <v>0</v>
      </c>
      <c r="H1524" s="17">
        <v>0</v>
      </c>
      <c r="I1524" s="17">
        <v>0</v>
      </c>
      <c r="J1524" s="18">
        <v>12221</v>
      </c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</row>
    <row r="1525" spans="1:32" x14ac:dyDescent="0.2">
      <c r="A1525">
        <v>2711</v>
      </c>
      <c r="B1525" t="s">
        <v>1311</v>
      </c>
      <c r="C1525" s="18">
        <v>1296014.94</v>
      </c>
      <c r="D1525" s="18">
        <v>-1220784</v>
      </c>
      <c r="E1525" s="18">
        <v>75230.94</v>
      </c>
      <c r="F1525" s="17">
        <v>0</v>
      </c>
      <c r="G1525" s="17">
        <v>0</v>
      </c>
      <c r="H1525" s="17">
        <v>0</v>
      </c>
      <c r="I1525" s="17">
        <v>0</v>
      </c>
      <c r="J1525" s="18">
        <v>75230.94</v>
      </c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</row>
    <row r="1526" spans="1:32" x14ac:dyDescent="0.2">
      <c r="A1526">
        <v>2711</v>
      </c>
      <c r="B1526" t="s">
        <v>1498</v>
      </c>
      <c r="C1526" s="17">
        <v>0</v>
      </c>
      <c r="D1526" s="18">
        <v>20039</v>
      </c>
      <c r="E1526" s="18">
        <v>20039</v>
      </c>
      <c r="F1526" s="18">
        <v>20038.53</v>
      </c>
      <c r="G1526" s="18">
        <v>20038.53</v>
      </c>
      <c r="H1526" s="18">
        <v>20038.53</v>
      </c>
      <c r="I1526" s="18">
        <v>20038.53</v>
      </c>
      <c r="J1526" s="17">
        <v>0.47</v>
      </c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</row>
    <row r="1527" spans="1:32" x14ac:dyDescent="0.2">
      <c r="A1527">
        <v>2711</v>
      </c>
      <c r="B1527" t="s">
        <v>1677</v>
      </c>
      <c r="C1527" s="17">
        <v>0</v>
      </c>
      <c r="D1527" s="18">
        <v>32156</v>
      </c>
      <c r="E1527" s="18">
        <v>32156</v>
      </c>
      <c r="F1527" s="17">
        <v>0</v>
      </c>
      <c r="G1527" s="17">
        <v>0</v>
      </c>
      <c r="H1527" s="17">
        <v>0</v>
      </c>
      <c r="I1527" s="17">
        <v>0</v>
      </c>
      <c r="J1527" s="18">
        <v>32156</v>
      </c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</row>
    <row r="1528" spans="1:32" x14ac:dyDescent="0.2">
      <c r="A1528">
        <v>2711</v>
      </c>
      <c r="B1528" t="s">
        <v>1785</v>
      </c>
      <c r="C1528" s="17">
        <v>0</v>
      </c>
      <c r="D1528" s="18">
        <v>21228</v>
      </c>
      <c r="E1528" s="18">
        <v>21228</v>
      </c>
      <c r="F1528" s="17">
        <v>0</v>
      </c>
      <c r="G1528" s="17">
        <v>0</v>
      </c>
      <c r="H1528" s="17">
        <v>0</v>
      </c>
      <c r="I1528" s="17">
        <v>0</v>
      </c>
      <c r="J1528" s="18">
        <v>21228</v>
      </c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</row>
    <row r="1529" spans="1:32" x14ac:dyDescent="0.2">
      <c r="A1529">
        <v>2711</v>
      </c>
      <c r="B1529" t="s">
        <v>1839</v>
      </c>
      <c r="C1529" s="17">
        <v>0</v>
      </c>
      <c r="D1529" s="18">
        <v>1199556</v>
      </c>
      <c r="E1529" s="18">
        <v>1199556</v>
      </c>
      <c r="F1529" s="17">
        <v>0</v>
      </c>
      <c r="G1529" s="17">
        <v>0</v>
      </c>
      <c r="H1529" s="17">
        <v>0</v>
      </c>
      <c r="I1529" s="17">
        <v>0</v>
      </c>
      <c r="J1529" s="18">
        <v>1199556</v>
      </c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</row>
    <row r="1530" spans="1:32" x14ac:dyDescent="0.2">
      <c r="A1530">
        <v>2711</v>
      </c>
      <c r="B1530" t="s">
        <v>1883</v>
      </c>
      <c r="C1530" s="17">
        <v>0</v>
      </c>
      <c r="D1530" s="18">
        <v>2680</v>
      </c>
      <c r="E1530" s="18">
        <v>2680</v>
      </c>
      <c r="F1530" s="17">
        <v>0</v>
      </c>
      <c r="G1530" s="17">
        <v>0</v>
      </c>
      <c r="H1530" s="17">
        <v>0</v>
      </c>
      <c r="I1530" s="17">
        <v>0</v>
      </c>
      <c r="J1530" s="18">
        <v>2680</v>
      </c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</row>
    <row r="1531" spans="1:32" x14ac:dyDescent="0.2">
      <c r="A1531">
        <v>2712</v>
      </c>
      <c r="B1531" t="s">
        <v>25</v>
      </c>
      <c r="C1531" s="18">
        <v>24768.81</v>
      </c>
      <c r="D1531" s="18">
        <v>-6820.55</v>
      </c>
      <c r="E1531" s="18">
        <v>17948.259999999998</v>
      </c>
      <c r="F1531" s="17">
        <v>0</v>
      </c>
      <c r="G1531" s="17">
        <v>0</v>
      </c>
      <c r="H1531" s="17">
        <v>0</v>
      </c>
      <c r="I1531" s="17">
        <v>0</v>
      </c>
      <c r="J1531" s="18">
        <v>17948.259999999998</v>
      </c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</row>
    <row r="1532" spans="1:32" x14ac:dyDescent="0.2">
      <c r="A1532">
        <v>2712</v>
      </c>
      <c r="B1532" t="s">
        <v>236</v>
      </c>
      <c r="C1532" s="18">
        <v>2804.02</v>
      </c>
      <c r="D1532" s="18">
        <v>4706.3100000000004</v>
      </c>
      <c r="E1532" s="18">
        <v>7510.33</v>
      </c>
      <c r="F1532" s="17">
        <v>0</v>
      </c>
      <c r="G1532" s="17">
        <v>0</v>
      </c>
      <c r="H1532" s="17">
        <v>0</v>
      </c>
      <c r="I1532" s="17">
        <v>0</v>
      </c>
      <c r="J1532" s="18">
        <v>7510.33</v>
      </c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</row>
    <row r="1533" spans="1:32" x14ac:dyDescent="0.2">
      <c r="A1533">
        <v>2712</v>
      </c>
      <c r="B1533" t="s">
        <v>260</v>
      </c>
      <c r="C1533" s="17">
        <v>467.34</v>
      </c>
      <c r="D1533" s="17">
        <v>0</v>
      </c>
      <c r="E1533" s="17">
        <v>467.34</v>
      </c>
      <c r="F1533" s="17">
        <v>0</v>
      </c>
      <c r="G1533" s="17">
        <v>0</v>
      </c>
      <c r="H1533" s="17">
        <v>0</v>
      </c>
      <c r="I1533" s="17">
        <v>0</v>
      </c>
      <c r="J1533" s="17">
        <v>467.34</v>
      </c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</row>
    <row r="1534" spans="1:32" x14ac:dyDescent="0.2">
      <c r="A1534">
        <v>2712</v>
      </c>
      <c r="B1534" t="s">
        <v>318</v>
      </c>
      <c r="C1534" s="18">
        <v>7010.04</v>
      </c>
      <c r="D1534" s="17">
        <v>0</v>
      </c>
      <c r="E1534" s="18">
        <v>7010.04</v>
      </c>
      <c r="F1534" s="17">
        <v>0</v>
      </c>
      <c r="G1534" s="17">
        <v>0</v>
      </c>
      <c r="H1534" s="17">
        <v>0</v>
      </c>
      <c r="I1534" s="17">
        <v>0</v>
      </c>
      <c r="J1534" s="18">
        <v>7010.04</v>
      </c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</row>
    <row r="1535" spans="1:32" x14ac:dyDescent="0.2">
      <c r="A1535">
        <v>2712</v>
      </c>
      <c r="B1535" t="s">
        <v>336</v>
      </c>
      <c r="C1535" s="18">
        <v>3271.35</v>
      </c>
      <c r="D1535" s="18">
        <v>2412.65</v>
      </c>
      <c r="E1535" s="18">
        <v>5684</v>
      </c>
      <c r="F1535" s="17">
        <v>0</v>
      </c>
      <c r="G1535" s="17">
        <v>0</v>
      </c>
      <c r="H1535" s="17">
        <v>0</v>
      </c>
      <c r="I1535" s="17">
        <v>0</v>
      </c>
      <c r="J1535" s="18">
        <v>5684</v>
      </c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</row>
    <row r="1536" spans="1:32" x14ac:dyDescent="0.2">
      <c r="A1536">
        <v>2712</v>
      </c>
      <c r="B1536" t="s">
        <v>379</v>
      </c>
      <c r="C1536" s="18">
        <v>16824.099999999999</v>
      </c>
      <c r="D1536" s="17">
        <v>227.9</v>
      </c>
      <c r="E1536" s="18">
        <v>17052</v>
      </c>
      <c r="F1536" s="17">
        <v>0</v>
      </c>
      <c r="G1536" s="17">
        <v>0</v>
      </c>
      <c r="H1536" s="17">
        <v>0</v>
      </c>
      <c r="I1536" s="17">
        <v>0</v>
      </c>
      <c r="J1536" s="18">
        <v>17052</v>
      </c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</row>
    <row r="1537" spans="1:32" x14ac:dyDescent="0.2">
      <c r="A1537">
        <v>2712</v>
      </c>
      <c r="B1537" t="s">
        <v>409</v>
      </c>
      <c r="C1537" s="18">
        <v>243014.77</v>
      </c>
      <c r="D1537" s="18">
        <v>-31623.67</v>
      </c>
      <c r="E1537" s="18">
        <v>211391.1</v>
      </c>
      <c r="F1537" s="17">
        <v>0</v>
      </c>
      <c r="G1537" s="17">
        <v>0</v>
      </c>
      <c r="H1537" s="17">
        <v>0</v>
      </c>
      <c r="I1537" s="17">
        <v>0</v>
      </c>
      <c r="J1537" s="18">
        <v>211391.1</v>
      </c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</row>
    <row r="1538" spans="1:32" x14ac:dyDescent="0.2">
      <c r="A1538">
        <v>2712</v>
      </c>
      <c r="B1538" t="s">
        <v>468</v>
      </c>
      <c r="C1538" s="18">
        <v>6542.71</v>
      </c>
      <c r="D1538" s="18">
        <v>-2581.7199999999998</v>
      </c>
      <c r="E1538" s="18">
        <v>3960.99</v>
      </c>
      <c r="F1538" s="17">
        <v>0</v>
      </c>
      <c r="G1538" s="17">
        <v>0</v>
      </c>
      <c r="H1538" s="17">
        <v>0</v>
      </c>
      <c r="I1538" s="17">
        <v>0</v>
      </c>
      <c r="J1538" s="18">
        <v>3960.99</v>
      </c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</row>
    <row r="1539" spans="1:32" x14ac:dyDescent="0.2">
      <c r="A1539">
        <v>2712</v>
      </c>
      <c r="B1539" t="s">
        <v>517</v>
      </c>
      <c r="C1539" s="18">
        <v>100944.6</v>
      </c>
      <c r="D1539" s="18">
        <v>-64929.36</v>
      </c>
      <c r="E1539" s="18">
        <v>36015.24</v>
      </c>
      <c r="F1539" s="17">
        <v>0</v>
      </c>
      <c r="G1539" s="17">
        <v>0</v>
      </c>
      <c r="H1539" s="17">
        <v>0</v>
      </c>
      <c r="I1539" s="17">
        <v>0</v>
      </c>
      <c r="J1539" s="18">
        <v>36015.24</v>
      </c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</row>
    <row r="1540" spans="1:32" x14ac:dyDescent="0.2">
      <c r="A1540">
        <v>2712</v>
      </c>
      <c r="B1540" t="s">
        <v>532</v>
      </c>
      <c r="C1540" s="17">
        <v>0</v>
      </c>
      <c r="D1540" s="18">
        <v>37757.360000000001</v>
      </c>
      <c r="E1540" s="18">
        <v>37757.360000000001</v>
      </c>
      <c r="F1540" s="17">
        <v>0</v>
      </c>
      <c r="G1540" s="17">
        <v>0</v>
      </c>
      <c r="H1540" s="17">
        <v>0</v>
      </c>
      <c r="I1540" s="17">
        <v>0</v>
      </c>
      <c r="J1540" s="18">
        <v>37757.360000000001</v>
      </c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</row>
    <row r="1541" spans="1:32" x14ac:dyDescent="0.2">
      <c r="A1541">
        <v>2712</v>
      </c>
      <c r="B1541" t="s">
        <v>550</v>
      </c>
      <c r="C1541" s="18">
        <v>18226.11</v>
      </c>
      <c r="D1541" s="18">
        <v>2581.7199999999998</v>
      </c>
      <c r="E1541" s="18">
        <v>20807.830000000002</v>
      </c>
      <c r="F1541" s="17">
        <v>0</v>
      </c>
      <c r="G1541" s="17">
        <v>0</v>
      </c>
      <c r="H1541" s="17">
        <v>0</v>
      </c>
      <c r="I1541" s="17">
        <v>0</v>
      </c>
      <c r="J1541" s="18">
        <v>20807.830000000002</v>
      </c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</row>
    <row r="1542" spans="1:32" x14ac:dyDescent="0.2">
      <c r="A1542">
        <v>2712</v>
      </c>
      <c r="B1542" t="s">
        <v>573</v>
      </c>
      <c r="C1542" s="18">
        <v>10281.39</v>
      </c>
      <c r="D1542" s="18">
        <v>10526.44</v>
      </c>
      <c r="E1542" s="18">
        <v>20807.830000000002</v>
      </c>
      <c r="F1542" s="17">
        <v>0</v>
      </c>
      <c r="G1542" s="17">
        <v>0</v>
      </c>
      <c r="H1542" s="17">
        <v>0</v>
      </c>
      <c r="I1542" s="17">
        <v>0</v>
      </c>
      <c r="J1542" s="18">
        <v>20807.830000000002</v>
      </c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</row>
    <row r="1543" spans="1:32" x14ac:dyDescent="0.2">
      <c r="A1543">
        <v>2712</v>
      </c>
      <c r="B1543" t="s">
        <v>578</v>
      </c>
      <c r="C1543" s="17">
        <v>0</v>
      </c>
      <c r="D1543" s="18">
        <v>47743.56</v>
      </c>
      <c r="E1543" s="18">
        <v>47743.56</v>
      </c>
      <c r="F1543" s="17">
        <v>0</v>
      </c>
      <c r="G1543" s="17">
        <v>0</v>
      </c>
      <c r="H1543" s="17">
        <v>0</v>
      </c>
      <c r="I1543" s="17">
        <v>0</v>
      </c>
      <c r="J1543" s="18">
        <v>47743.56</v>
      </c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</row>
    <row r="1544" spans="1:32" x14ac:dyDescent="0.2">
      <c r="A1544">
        <v>2712</v>
      </c>
      <c r="B1544" t="s">
        <v>586</v>
      </c>
      <c r="C1544" s="18">
        <v>14020.08</v>
      </c>
      <c r="D1544" s="17">
        <v>0</v>
      </c>
      <c r="E1544" s="18">
        <v>14020.08</v>
      </c>
      <c r="F1544" s="17">
        <v>0</v>
      </c>
      <c r="G1544" s="17">
        <v>0</v>
      </c>
      <c r="H1544" s="17">
        <v>0</v>
      </c>
      <c r="I1544" s="17">
        <v>0</v>
      </c>
      <c r="J1544" s="18">
        <v>14020.08</v>
      </c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</row>
    <row r="1545" spans="1:32" x14ac:dyDescent="0.2">
      <c r="A1545">
        <v>2712</v>
      </c>
      <c r="B1545" t="s">
        <v>609</v>
      </c>
      <c r="C1545" s="18">
        <v>14020.08</v>
      </c>
      <c r="D1545" s="17">
        <v>0</v>
      </c>
      <c r="E1545" s="18">
        <v>14020.08</v>
      </c>
      <c r="F1545" s="17">
        <v>0</v>
      </c>
      <c r="G1545" s="17">
        <v>0</v>
      </c>
      <c r="H1545" s="17">
        <v>0</v>
      </c>
      <c r="I1545" s="17">
        <v>0</v>
      </c>
      <c r="J1545" s="18">
        <v>14020.08</v>
      </c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</row>
    <row r="1546" spans="1:32" x14ac:dyDescent="0.2">
      <c r="A1546">
        <v>2712</v>
      </c>
      <c r="B1546" t="s">
        <v>665</v>
      </c>
      <c r="C1546" s="18">
        <v>53276.32</v>
      </c>
      <c r="D1546" s="17">
        <v>0</v>
      </c>
      <c r="E1546" s="18">
        <v>53276.32</v>
      </c>
      <c r="F1546" s="17">
        <v>0</v>
      </c>
      <c r="G1546" s="17">
        <v>0</v>
      </c>
      <c r="H1546" s="17">
        <v>0</v>
      </c>
      <c r="I1546" s="17">
        <v>0</v>
      </c>
      <c r="J1546" s="18">
        <v>53276.32</v>
      </c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</row>
    <row r="1547" spans="1:32" x14ac:dyDescent="0.2">
      <c r="A1547">
        <v>2712</v>
      </c>
      <c r="B1547" t="s">
        <v>799</v>
      </c>
      <c r="C1547" s="18">
        <v>30376.85</v>
      </c>
      <c r="D1547" s="17">
        <v>0</v>
      </c>
      <c r="E1547" s="18">
        <v>30376.85</v>
      </c>
      <c r="F1547" s="17">
        <v>0</v>
      </c>
      <c r="G1547" s="17">
        <v>0</v>
      </c>
      <c r="H1547" s="17">
        <v>0</v>
      </c>
      <c r="I1547" s="17">
        <v>0</v>
      </c>
      <c r="J1547" s="18">
        <v>30376.85</v>
      </c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</row>
    <row r="1548" spans="1:32" x14ac:dyDescent="0.2">
      <c r="A1548">
        <v>2712</v>
      </c>
      <c r="B1548" t="s">
        <v>833</v>
      </c>
      <c r="C1548" s="18">
        <v>71969.759999999995</v>
      </c>
      <c r="D1548" s="17">
        <v>0</v>
      </c>
      <c r="E1548" s="18">
        <v>71969.759999999995</v>
      </c>
      <c r="F1548" s="17">
        <v>0</v>
      </c>
      <c r="G1548" s="17">
        <v>0</v>
      </c>
      <c r="H1548" s="17">
        <v>0</v>
      </c>
      <c r="I1548" s="17">
        <v>0</v>
      </c>
      <c r="J1548" s="18">
        <v>71969.759999999995</v>
      </c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</row>
    <row r="1549" spans="1:32" x14ac:dyDescent="0.2">
      <c r="A1549">
        <v>2712</v>
      </c>
      <c r="B1549" t="s">
        <v>873</v>
      </c>
      <c r="C1549" s="18">
        <v>129919.44</v>
      </c>
      <c r="D1549" s="18">
        <v>1700.36</v>
      </c>
      <c r="E1549" s="18">
        <v>131619.79999999999</v>
      </c>
      <c r="F1549" s="17">
        <v>0</v>
      </c>
      <c r="G1549" s="17">
        <v>0</v>
      </c>
      <c r="H1549" s="17">
        <v>0</v>
      </c>
      <c r="I1549" s="17">
        <v>0</v>
      </c>
      <c r="J1549" s="18">
        <v>131619.79999999999</v>
      </c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</row>
    <row r="1550" spans="1:32" x14ac:dyDescent="0.2">
      <c r="A1550">
        <v>2712</v>
      </c>
      <c r="B1550" t="s">
        <v>904</v>
      </c>
      <c r="C1550" s="18">
        <v>71969.759999999995</v>
      </c>
      <c r="D1550" s="17">
        <v>0</v>
      </c>
      <c r="E1550" s="18">
        <v>71969.759999999995</v>
      </c>
      <c r="F1550" s="17">
        <v>0</v>
      </c>
      <c r="G1550" s="17">
        <v>0</v>
      </c>
      <c r="H1550" s="17">
        <v>0</v>
      </c>
      <c r="I1550" s="17">
        <v>0</v>
      </c>
      <c r="J1550" s="18">
        <v>71969.759999999995</v>
      </c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</row>
    <row r="1551" spans="1:32" x14ac:dyDescent="0.2">
      <c r="A1551">
        <v>2712</v>
      </c>
      <c r="B1551" t="s">
        <v>925</v>
      </c>
      <c r="C1551" s="18">
        <v>51406.97</v>
      </c>
      <c r="D1551" s="17">
        <v>0</v>
      </c>
      <c r="E1551" s="18">
        <v>51406.97</v>
      </c>
      <c r="F1551" s="17">
        <v>0</v>
      </c>
      <c r="G1551" s="17">
        <v>0</v>
      </c>
      <c r="H1551" s="17">
        <v>0</v>
      </c>
      <c r="I1551" s="17">
        <v>0</v>
      </c>
      <c r="J1551" s="18">
        <v>51406.97</v>
      </c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</row>
    <row r="1552" spans="1:32" x14ac:dyDescent="0.2">
      <c r="A1552">
        <v>2712</v>
      </c>
      <c r="B1552" t="s">
        <v>948</v>
      </c>
      <c r="C1552" s="18">
        <v>7010.04</v>
      </c>
      <c r="D1552" s="17">
        <v>0</v>
      </c>
      <c r="E1552" s="18">
        <v>7010.04</v>
      </c>
      <c r="F1552" s="17">
        <v>0</v>
      </c>
      <c r="G1552" s="17">
        <v>0</v>
      </c>
      <c r="H1552" s="17">
        <v>0</v>
      </c>
      <c r="I1552" s="17">
        <v>0</v>
      </c>
      <c r="J1552" s="18">
        <v>7010.04</v>
      </c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</row>
    <row r="1553" spans="1:32" x14ac:dyDescent="0.2">
      <c r="A1553">
        <v>2712</v>
      </c>
      <c r="B1553" t="s">
        <v>973</v>
      </c>
      <c r="C1553" s="18">
        <v>27572.83</v>
      </c>
      <c r="D1553" s="17">
        <v>0</v>
      </c>
      <c r="E1553" s="18">
        <v>27572.83</v>
      </c>
      <c r="F1553" s="17">
        <v>0</v>
      </c>
      <c r="G1553" s="17">
        <v>0</v>
      </c>
      <c r="H1553" s="17">
        <v>0</v>
      </c>
      <c r="I1553" s="17">
        <v>0</v>
      </c>
      <c r="J1553" s="18">
        <v>27572.83</v>
      </c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</row>
    <row r="1554" spans="1:32" x14ac:dyDescent="0.2">
      <c r="A1554">
        <v>2712</v>
      </c>
      <c r="B1554" t="s">
        <v>996</v>
      </c>
      <c r="C1554" s="18">
        <v>10748.73</v>
      </c>
      <c r="D1554" s="17">
        <v>0</v>
      </c>
      <c r="E1554" s="18">
        <v>10748.73</v>
      </c>
      <c r="F1554" s="17">
        <v>0</v>
      </c>
      <c r="G1554" s="17">
        <v>0</v>
      </c>
      <c r="H1554" s="17">
        <v>0</v>
      </c>
      <c r="I1554" s="17">
        <v>0</v>
      </c>
      <c r="J1554" s="18">
        <v>10748.73</v>
      </c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</row>
    <row r="1555" spans="1:32" x14ac:dyDescent="0.2">
      <c r="A1555">
        <v>2712</v>
      </c>
      <c r="B1555" t="s">
        <v>1051</v>
      </c>
      <c r="C1555" s="18">
        <v>284140.34999999998</v>
      </c>
      <c r="D1555" s="17">
        <v>0</v>
      </c>
      <c r="E1555" s="18">
        <v>284140.34999999998</v>
      </c>
      <c r="F1555" s="17">
        <v>0</v>
      </c>
      <c r="G1555" s="17">
        <v>0</v>
      </c>
      <c r="H1555" s="17">
        <v>0</v>
      </c>
      <c r="I1555" s="17">
        <v>0</v>
      </c>
      <c r="J1555" s="18">
        <v>284140.34999999998</v>
      </c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</row>
    <row r="1556" spans="1:32" x14ac:dyDescent="0.2">
      <c r="A1556">
        <v>2712</v>
      </c>
      <c r="B1556" t="s">
        <v>1106</v>
      </c>
      <c r="C1556" s="18">
        <v>1048234.87</v>
      </c>
      <c r="D1556" s="18">
        <v>-33832.57</v>
      </c>
      <c r="E1556" s="18">
        <v>1014402.3</v>
      </c>
      <c r="F1556" s="17">
        <v>0</v>
      </c>
      <c r="G1556" s="17">
        <v>0</v>
      </c>
      <c r="H1556" s="17">
        <v>0</v>
      </c>
      <c r="I1556" s="17">
        <v>0</v>
      </c>
      <c r="J1556" s="18">
        <v>1014402.3</v>
      </c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</row>
    <row r="1557" spans="1:32" x14ac:dyDescent="0.2">
      <c r="A1557">
        <v>2712</v>
      </c>
      <c r="B1557" t="s">
        <v>1134</v>
      </c>
      <c r="C1557" s="18">
        <v>143939.51999999999</v>
      </c>
      <c r="D1557" s="17">
        <v>0</v>
      </c>
      <c r="E1557" s="18">
        <v>143939.51999999999</v>
      </c>
      <c r="F1557" s="17">
        <v>0</v>
      </c>
      <c r="G1557" s="17">
        <v>0</v>
      </c>
      <c r="H1557" s="17">
        <v>0</v>
      </c>
      <c r="I1557" s="17">
        <v>0</v>
      </c>
      <c r="J1557" s="18">
        <v>143939.51999999999</v>
      </c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</row>
    <row r="1558" spans="1:32" x14ac:dyDescent="0.2">
      <c r="A1558">
        <v>2712</v>
      </c>
      <c r="B1558" t="s">
        <v>1171</v>
      </c>
      <c r="C1558" s="18">
        <v>317321.21000000002</v>
      </c>
      <c r="D1558" s="17">
        <v>0</v>
      </c>
      <c r="E1558" s="18">
        <v>317321.21000000002</v>
      </c>
      <c r="F1558" s="17">
        <v>0</v>
      </c>
      <c r="G1558" s="17">
        <v>0</v>
      </c>
      <c r="H1558" s="17">
        <v>0</v>
      </c>
      <c r="I1558" s="17">
        <v>0</v>
      </c>
      <c r="J1558" s="18">
        <v>317321.21000000002</v>
      </c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</row>
    <row r="1559" spans="1:32" x14ac:dyDescent="0.2">
      <c r="A1559">
        <v>2712</v>
      </c>
      <c r="B1559" t="s">
        <v>1220</v>
      </c>
      <c r="C1559" s="18">
        <v>154220.91</v>
      </c>
      <c r="D1559" s="17">
        <v>0</v>
      </c>
      <c r="E1559" s="18">
        <v>154220.91</v>
      </c>
      <c r="F1559" s="17">
        <v>0</v>
      </c>
      <c r="G1559" s="17">
        <v>0</v>
      </c>
      <c r="H1559" s="17">
        <v>0</v>
      </c>
      <c r="I1559" s="17">
        <v>0</v>
      </c>
      <c r="J1559" s="18">
        <v>154220.91</v>
      </c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</row>
    <row r="1560" spans="1:32" x14ac:dyDescent="0.2">
      <c r="A1560">
        <v>2712</v>
      </c>
      <c r="B1560" t="s">
        <v>1253</v>
      </c>
      <c r="C1560" s="18">
        <v>86924.51</v>
      </c>
      <c r="D1560" s="17">
        <v>0</v>
      </c>
      <c r="E1560" s="18">
        <v>86924.51</v>
      </c>
      <c r="F1560" s="17">
        <v>0</v>
      </c>
      <c r="G1560" s="17">
        <v>0</v>
      </c>
      <c r="H1560" s="17">
        <v>0</v>
      </c>
      <c r="I1560" s="17">
        <v>0</v>
      </c>
      <c r="J1560" s="18">
        <v>86924.51</v>
      </c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</row>
    <row r="1561" spans="1:32" x14ac:dyDescent="0.2">
      <c r="A1561">
        <v>2712</v>
      </c>
      <c r="B1561" t="s">
        <v>1312</v>
      </c>
      <c r="C1561" s="18">
        <v>89261.2</v>
      </c>
      <c r="D1561" s="17">
        <v>0</v>
      </c>
      <c r="E1561" s="18">
        <v>89261.2</v>
      </c>
      <c r="F1561" s="17">
        <v>0</v>
      </c>
      <c r="G1561" s="17">
        <v>0</v>
      </c>
      <c r="H1561" s="17">
        <v>0</v>
      </c>
      <c r="I1561" s="17">
        <v>0</v>
      </c>
      <c r="J1561" s="18">
        <v>89261.2</v>
      </c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</row>
    <row r="1562" spans="1:32" x14ac:dyDescent="0.2">
      <c r="A1562">
        <v>2712</v>
      </c>
      <c r="B1562" t="s">
        <v>1416</v>
      </c>
      <c r="C1562" s="18">
        <v>17291.439999999999</v>
      </c>
      <c r="D1562" s="18">
        <v>11128.56</v>
      </c>
      <c r="E1562" s="18">
        <v>28420</v>
      </c>
      <c r="F1562" s="17">
        <v>0</v>
      </c>
      <c r="G1562" s="17">
        <v>0</v>
      </c>
      <c r="H1562" s="17">
        <v>0</v>
      </c>
      <c r="I1562" s="17">
        <v>0</v>
      </c>
      <c r="J1562" s="18">
        <v>28420</v>
      </c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</row>
    <row r="1563" spans="1:32" x14ac:dyDescent="0.2">
      <c r="A1563">
        <v>2712</v>
      </c>
      <c r="B1563" t="s">
        <v>1467</v>
      </c>
      <c r="C1563" s="18">
        <v>17291.439999999999</v>
      </c>
      <c r="D1563" s="17">
        <v>0</v>
      </c>
      <c r="E1563" s="18">
        <v>17291.439999999999</v>
      </c>
      <c r="F1563" s="17">
        <v>0</v>
      </c>
      <c r="G1563" s="17">
        <v>0</v>
      </c>
      <c r="H1563" s="17">
        <v>0</v>
      </c>
      <c r="I1563" s="17">
        <v>0</v>
      </c>
      <c r="J1563" s="18">
        <v>17291.439999999999</v>
      </c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</row>
    <row r="1564" spans="1:32" x14ac:dyDescent="0.2">
      <c r="A1564">
        <v>2712</v>
      </c>
      <c r="B1564" t="s">
        <v>1499</v>
      </c>
      <c r="C1564" s="18">
        <v>226658.01</v>
      </c>
      <c r="D1564" s="17">
        <v>0</v>
      </c>
      <c r="E1564" s="18">
        <v>226658.01</v>
      </c>
      <c r="F1564" s="17">
        <v>0</v>
      </c>
      <c r="G1564" s="17">
        <v>0</v>
      </c>
      <c r="H1564" s="17">
        <v>0</v>
      </c>
      <c r="I1564" s="17">
        <v>0</v>
      </c>
      <c r="J1564" s="18">
        <v>226658.01</v>
      </c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</row>
    <row r="1565" spans="1:32" x14ac:dyDescent="0.2">
      <c r="A1565">
        <v>2712</v>
      </c>
      <c r="B1565" t="s">
        <v>1529</v>
      </c>
      <c r="C1565" s="18">
        <v>75241.11</v>
      </c>
      <c r="D1565" s="17">
        <v>0</v>
      </c>
      <c r="E1565" s="18">
        <v>75241.11</v>
      </c>
      <c r="F1565" s="17">
        <v>0</v>
      </c>
      <c r="G1565" s="17">
        <v>0</v>
      </c>
      <c r="H1565" s="17">
        <v>0</v>
      </c>
      <c r="I1565" s="17">
        <v>0</v>
      </c>
      <c r="J1565" s="18">
        <v>75241.11</v>
      </c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</row>
    <row r="1566" spans="1:32" x14ac:dyDescent="0.2">
      <c r="A1566">
        <v>2712</v>
      </c>
      <c r="B1566" t="s">
        <v>1587</v>
      </c>
      <c r="C1566" s="18">
        <v>183195.75</v>
      </c>
      <c r="D1566" s="18">
        <v>102917.25</v>
      </c>
      <c r="E1566" s="18">
        <v>286113</v>
      </c>
      <c r="F1566" s="18">
        <v>68457.399999999994</v>
      </c>
      <c r="G1566" s="18">
        <v>68457.399999999994</v>
      </c>
      <c r="H1566" s="18">
        <v>68457.399999999994</v>
      </c>
      <c r="I1566" s="18">
        <v>52466.8</v>
      </c>
      <c r="J1566" s="18">
        <v>217655.6</v>
      </c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</row>
    <row r="1567" spans="1:32" x14ac:dyDescent="0.2">
      <c r="A1567">
        <v>2712</v>
      </c>
      <c r="B1567" t="s">
        <v>1678</v>
      </c>
      <c r="C1567" s="18">
        <v>65427.05</v>
      </c>
      <c r="D1567" s="18">
        <v>-11368</v>
      </c>
      <c r="E1567" s="18">
        <v>54059.05</v>
      </c>
      <c r="F1567" s="17">
        <v>0</v>
      </c>
      <c r="G1567" s="17">
        <v>0</v>
      </c>
      <c r="H1567" s="17">
        <v>0</v>
      </c>
      <c r="I1567" s="17">
        <v>0</v>
      </c>
      <c r="J1567" s="18">
        <v>54059.05</v>
      </c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</row>
    <row r="1568" spans="1:32" x14ac:dyDescent="0.2">
      <c r="A1568">
        <v>2712</v>
      </c>
      <c r="B1568" t="s">
        <v>1719</v>
      </c>
      <c r="C1568" s="18">
        <v>7010.04</v>
      </c>
      <c r="D1568" s="18">
        <v>11368</v>
      </c>
      <c r="E1568" s="18">
        <v>18378.04</v>
      </c>
      <c r="F1568" s="17">
        <v>0</v>
      </c>
      <c r="G1568" s="17">
        <v>0</v>
      </c>
      <c r="H1568" s="17">
        <v>0</v>
      </c>
      <c r="I1568" s="17">
        <v>0</v>
      </c>
      <c r="J1568" s="18">
        <v>18378.04</v>
      </c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</row>
    <row r="1569" spans="1:32" x14ac:dyDescent="0.2">
      <c r="A1569">
        <v>2712</v>
      </c>
      <c r="B1569" t="s">
        <v>1737</v>
      </c>
      <c r="C1569" s="18">
        <v>22899.47</v>
      </c>
      <c r="D1569" s="17">
        <v>0</v>
      </c>
      <c r="E1569" s="18">
        <v>22899.47</v>
      </c>
      <c r="F1569" s="17">
        <v>0</v>
      </c>
      <c r="G1569" s="17">
        <v>0</v>
      </c>
      <c r="H1569" s="17">
        <v>0</v>
      </c>
      <c r="I1569" s="17">
        <v>0</v>
      </c>
      <c r="J1569" s="18">
        <v>22899.47</v>
      </c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</row>
    <row r="1570" spans="1:32" x14ac:dyDescent="0.2">
      <c r="A1570">
        <v>2712</v>
      </c>
      <c r="B1570" t="s">
        <v>1884</v>
      </c>
      <c r="C1570" s="18">
        <v>135994.81</v>
      </c>
      <c r="D1570" s="17">
        <v>39.76</v>
      </c>
      <c r="E1570" s="18">
        <v>136034.57</v>
      </c>
      <c r="F1570" s="17">
        <v>0</v>
      </c>
      <c r="G1570" s="17">
        <v>0</v>
      </c>
      <c r="H1570" s="17">
        <v>0</v>
      </c>
      <c r="I1570" s="17">
        <v>0</v>
      </c>
      <c r="J1570" s="18">
        <v>136034.57</v>
      </c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</row>
    <row r="1571" spans="1:32" x14ac:dyDescent="0.2">
      <c r="A1571">
        <v>2712</v>
      </c>
      <c r="B1571" t="s">
        <v>1916</v>
      </c>
      <c r="C1571" s="18">
        <v>17758.77</v>
      </c>
      <c r="D1571" s="17">
        <v>0</v>
      </c>
      <c r="E1571" s="18">
        <v>17758.77</v>
      </c>
      <c r="F1571" s="17">
        <v>0</v>
      </c>
      <c r="G1571" s="17">
        <v>0</v>
      </c>
      <c r="H1571" s="17">
        <v>0</v>
      </c>
      <c r="I1571" s="17">
        <v>0</v>
      </c>
      <c r="J1571" s="18">
        <v>17758.77</v>
      </c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</row>
    <row r="1572" spans="1:32" x14ac:dyDescent="0.2">
      <c r="A1572">
        <v>2712</v>
      </c>
      <c r="B1572" t="s">
        <v>1945</v>
      </c>
      <c r="C1572" s="18">
        <v>31311.52</v>
      </c>
      <c r="D1572" s="17">
        <v>0</v>
      </c>
      <c r="E1572" s="18">
        <v>31311.52</v>
      </c>
      <c r="F1572" s="17">
        <v>0</v>
      </c>
      <c r="G1572" s="17">
        <v>0</v>
      </c>
      <c r="H1572" s="17">
        <v>0</v>
      </c>
      <c r="I1572" s="17">
        <v>0</v>
      </c>
      <c r="J1572" s="18">
        <v>31311.52</v>
      </c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</row>
    <row r="1573" spans="1:32" x14ac:dyDescent="0.2">
      <c r="A1573">
        <v>2712</v>
      </c>
      <c r="B1573" t="s">
        <v>1996</v>
      </c>
      <c r="C1573" s="18">
        <v>185532.43</v>
      </c>
      <c r="D1573" s="17">
        <v>-295.48</v>
      </c>
      <c r="E1573" s="18">
        <v>185236.95</v>
      </c>
      <c r="F1573" s="17">
        <v>0</v>
      </c>
      <c r="G1573" s="17">
        <v>0</v>
      </c>
      <c r="H1573" s="17">
        <v>0</v>
      </c>
      <c r="I1573" s="17">
        <v>0</v>
      </c>
      <c r="J1573" s="18">
        <v>185236.95</v>
      </c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</row>
    <row r="1574" spans="1:32" x14ac:dyDescent="0.2">
      <c r="A1574">
        <v>2712</v>
      </c>
      <c r="B1574" t="s">
        <v>2035</v>
      </c>
      <c r="C1574" s="18">
        <v>30376.83</v>
      </c>
      <c r="D1574" s="17">
        <v>295.48</v>
      </c>
      <c r="E1574" s="18">
        <v>30672.31</v>
      </c>
      <c r="F1574" s="17">
        <v>0</v>
      </c>
      <c r="G1574" s="17">
        <v>0</v>
      </c>
      <c r="H1574" s="17">
        <v>0</v>
      </c>
      <c r="I1574" s="17">
        <v>0</v>
      </c>
      <c r="J1574" s="18">
        <v>30672.31</v>
      </c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</row>
    <row r="1575" spans="1:32" x14ac:dyDescent="0.2">
      <c r="A1575">
        <v>2712</v>
      </c>
      <c r="B1575" t="s">
        <v>2081</v>
      </c>
      <c r="C1575" s="18">
        <v>311713.18</v>
      </c>
      <c r="D1575" s="17">
        <v>0</v>
      </c>
      <c r="E1575" s="18">
        <v>311713.18</v>
      </c>
      <c r="F1575" s="17">
        <v>0</v>
      </c>
      <c r="G1575" s="17">
        <v>0</v>
      </c>
      <c r="H1575" s="17">
        <v>0</v>
      </c>
      <c r="I1575" s="17">
        <v>0</v>
      </c>
      <c r="J1575" s="18">
        <v>311713.18</v>
      </c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</row>
    <row r="1576" spans="1:32" x14ac:dyDescent="0.2">
      <c r="A1576">
        <v>2712</v>
      </c>
      <c r="B1576" t="s">
        <v>2133</v>
      </c>
      <c r="C1576" s="18">
        <v>266381.58</v>
      </c>
      <c r="D1576" s="18">
        <v>-87474.53</v>
      </c>
      <c r="E1576" s="18">
        <v>178907.05</v>
      </c>
      <c r="F1576" s="17">
        <v>0</v>
      </c>
      <c r="G1576" s="17">
        <v>0</v>
      </c>
      <c r="H1576" s="17">
        <v>0</v>
      </c>
      <c r="I1576" s="17">
        <v>0</v>
      </c>
      <c r="J1576" s="18">
        <v>178907.05</v>
      </c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</row>
    <row r="1577" spans="1:32" x14ac:dyDescent="0.2">
      <c r="A1577">
        <v>2712</v>
      </c>
      <c r="B1577" t="s">
        <v>2171</v>
      </c>
      <c r="C1577" s="18">
        <v>15889.43</v>
      </c>
      <c r="D1577" s="17">
        <v>0</v>
      </c>
      <c r="E1577" s="18">
        <v>15889.43</v>
      </c>
      <c r="F1577" s="17">
        <v>0</v>
      </c>
      <c r="G1577" s="17">
        <v>0</v>
      </c>
      <c r="H1577" s="17">
        <v>0</v>
      </c>
      <c r="I1577" s="17">
        <v>0</v>
      </c>
      <c r="J1577" s="18">
        <v>15889.43</v>
      </c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</row>
    <row r="1578" spans="1:32" x14ac:dyDescent="0.2">
      <c r="A1578">
        <v>2712</v>
      </c>
      <c r="B1578" t="s">
        <v>2204</v>
      </c>
      <c r="C1578" s="18">
        <v>22899.47</v>
      </c>
      <c r="D1578" s="18">
        <v>5520.53</v>
      </c>
      <c r="E1578" s="18">
        <v>28420</v>
      </c>
      <c r="F1578" s="17">
        <v>0</v>
      </c>
      <c r="G1578" s="17">
        <v>0</v>
      </c>
      <c r="H1578" s="17">
        <v>0</v>
      </c>
      <c r="I1578" s="17">
        <v>0</v>
      </c>
      <c r="J1578" s="18">
        <v>28420</v>
      </c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</row>
    <row r="1579" spans="1:32" x14ac:dyDescent="0.2">
      <c r="A1579">
        <v>2721</v>
      </c>
      <c r="B1579" t="s">
        <v>380</v>
      </c>
      <c r="C1579" s="17">
        <v>0</v>
      </c>
      <c r="D1579" s="18">
        <v>14948</v>
      </c>
      <c r="E1579" s="18">
        <v>14948</v>
      </c>
      <c r="F1579" s="18">
        <v>7238.4</v>
      </c>
      <c r="G1579" s="18">
        <v>7238.4</v>
      </c>
      <c r="H1579" s="18">
        <v>7238.4</v>
      </c>
      <c r="I1579" s="18">
        <v>7238.4</v>
      </c>
      <c r="J1579" s="18">
        <v>7709.6</v>
      </c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</row>
    <row r="1580" spans="1:32" x14ac:dyDescent="0.2">
      <c r="A1580">
        <v>2721</v>
      </c>
      <c r="B1580" t="s">
        <v>410</v>
      </c>
      <c r="C1580" s="18">
        <v>231817.36</v>
      </c>
      <c r="D1580" s="18">
        <v>-143260.43</v>
      </c>
      <c r="E1580" s="18">
        <v>88556.93</v>
      </c>
      <c r="F1580" s="17">
        <v>0</v>
      </c>
      <c r="G1580" s="17">
        <v>0</v>
      </c>
      <c r="H1580" s="17">
        <v>0</v>
      </c>
      <c r="I1580" s="17">
        <v>0</v>
      </c>
      <c r="J1580" s="18">
        <v>88556.93</v>
      </c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</row>
    <row r="1581" spans="1:32" x14ac:dyDescent="0.2">
      <c r="A1581">
        <v>2721</v>
      </c>
      <c r="B1581" t="s">
        <v>518</v>
      </c>
      <c r="C1581" s="17">
        <v>646.07000000000005</v>
      </c>
      <c r="D1581" s="17">
        <v>-258.42</v>
      </c>
      <c r="E1581" s="17">
        <v>387.65</v>
      </c>
      <c r="F1581" s="17">
        <v>0</v>
      </c>
      <c r="G1581" s="17">
        <v>0</v>
      </c>
      <c r="H1581" s="17">
        <v>0</v>
      </c>
      <c r="I1581" s="17">
        <v>0</v>
      </c>
      <c r="J1581" s="17">
        <v>387.65</v>
      </c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</row>
    <row r="1582" spans="1:32" x14ac:dyDescent="0.2">
      <c r="A1582">
        <v>2721</v>
      </c>
      <c r="B1582" t="s">
        <v>666</v>
      </c>
      <c r="C1582" s="18">
        <v>22475.57</v>
      </c>
      <c r="D1582" s="18">
        <v>-4179.22</v>
      </c>
      <c r="E1582" s="18">
        <v>18296.349999999999</v>
      </c>
      <c r="F1582" s="17">
        <v>0</v>
      </c>
      <c r="G1582" s="17">
        <v>0</v>
      </c>
      <c r="H1582" s="17">
        <v>0</v>
      </c>
      <c r="I1582" s="17">
        <v>0</v>
      </c>
      <c r="J1582" s="18">
        <v>18296.349999999999</v>
      </c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</row>
    <row r="1583" spans="1:32" x14ac:dyDescent="0.2">
      <c r="A1583">
        <v>2721</v>
      </c>
      <c r="B1583" t="s">
        <v>1052</v>
      </c>
      <c r="C1583" s="18">
        <v>30829.03</v>
      </c>
      <c r="D1583" s="18">
        <v>-1073.6199999999999</v>
      </c>
      <c r="E1583" s="18">
        <v>29755.41</v>
      </c>
      <c r="F1583" s="17">
        <v>0</v>
      </c>
      <c r="G1583" s="17">
        <v>0</v>
      </c>
      <c r="H1583" s="17">
        <v>0</v>
      </c>
      <c r="I1583" s="17">
        <v>0</v>
      </c>
      <c r="J1583" s="18">
        <v>29755.41</v>
      </c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</row>
    <row r="1584" spans="1:32" x14ac:dyDescent="0.2">
      <c r="A1584">
        <v>2721</v>
      </c>
      <c r="B1584" t="s">
        <v>1135</v>
      </c>
      <c r="C1584" s="17">
        <v>0</v>
      </c>
      <c r="D1584" s="18">
        <v>35079</v>
      </c>
      <c r="E1584" s="18">
        <v>35079</v>
      </c>
      <c r="F1584" s="17">
        <v>0</v>
      </c>
      <c r="G1584" s="17">
        <v>0</v>
      </c>
      <c r="H1584" s="17">
        <v>0</v>
      </c>
      <c r="I1584" s="17">
        <v>0</v>
      </c>
      <c r="J1584" s="18">
        <v>35079</v>
      </c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</row>
    <row r="1585" spans="1:32" x14ac:dyDescent="0.2">
      <c r="A1585">
        <v>2721</v>
      </c>
      <c r="B1585" t="s">
        <v>1172</v>
      </c>
      <c r="C1585" s="18">
        <v>12599.26</v>
      </c>
      <c r="D1585" s="18">
        <v>-5039.7</v>
      </c>
      <c r="E1585" s="18">
        <v>7559.56</v>
      </c>
      <c r="F1585" s="17">
        <v>0</v>
      </c>
      <c r="G1585" s="17">
        <v>0</v>
      </c>
      <c r="H1585" s="17">
        <v>0</v>
      </c>
      <c r="I1585" s="17">
        <v>0</v>
      </c>
      <c r="J1585" s="18">
        <v>7559.56</v>
      </c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</row>
    <row r="1586" spans="1:32" x14ac:dyDescent="0.2">
      <c r="A1586">
        <v>2721</v>
      </c>
      <c r="B1586" t="s">
        <v>1254</v>
      </c>
      <c r="C1586" s="18">
        <v>105409.34</v>
      </c>
      <c r="D1586" s="18">
        <v>9646.91</v>
      </c>
      <c r="E1586" s="18">
        <v>115056.25</v>
      </c>
      <c r="F1586" s="18">
        <v>15915.2</v>
      </c>
      <c r="G1586" s="18">
        <v>15915.2</v>
      </c>
      <c r="H1586" s="18">
        <v>15915.2</v>
      </c>
      <c r="I1586" s="18">
        <v>15915.2</v>
      </c>
      <c r="J1586" s="18">
        <v>99141.05</v>
      </c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</row>
    <row r="1587" spans="1:32" x14ac:dyDescent="0.2">
      <c r="A1587">
        <v>2721</v>
      </c>
      <c r="B1587" t="s">
        <v>1281</v>
      </c>
      <c r="C1587" s="18">
        <v>10384.040000000001</v>
      </c>
      <c r="D1587" s="18">
        <v>-4153.62</v>
      </c>
      <c r="E1587" s="18">
        <v>6230.42</v>
      </c>
      <c r="F1587" s="17">
        <v>0</v>
      </c>
      <c r="G1587" s="17">
        <v>0</v>
      </c>
      <c r="H1587" s="17">
        <v>0</v>
      </c>
      <c r="I1587" s="17">
        <v>0</v>
      </c>
      <c r="J1587" s="18">
        <v>6230.42</v>
      </c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</row>
    <row r="1588" spans="1:32" x14ac:dyDescent="0.2">
      <c r="A1588">
        <v>2721</v>
      </c>
      <c r="B1588" t="s">
        <v>1679</v>
      </c>
      <c r="C1588" s="17">
        <v>0</v>
      </c>
      <c r="D1588" s="18">
        <v>3718</v>
      </c>
      <c r="E1588" s="18">
        <v>3718</v>
      </c>
      <c r="F1588" s="18">
        <v>3717.48</v>
      </c>
      <c r="G1588" s="18">
        <v>3717.48</v>
      </c>
      <c r="H1588" s="18">
        <v>3717.48</v>
      </c>
      <c r="I1588" s="18">
        <v>3717.48</v>
      </c>
      <c r="J1588" s="17">
        <v>0.52</v>
      </c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</row>
    <row r="1589" spans="1:32" x14ac:dyDescent="0.2">
      <c r="A1589">
        <v>2721</v>
      </c>
      <c r="B1589" t="s">
        <v>1786</v>
      </c>
      <c r="C1589" s="17">
        <v>0</v>
      </c>
      <c r="D1589" s="18">
        <v>7169886.2599999998</v>
      </c>
      <c r="E1589" s="18">
        <v>7169886.2599999998</v>
      </c>
      <c r="F1589" s="17">
        <v>0</v>
      </c>
      <c r="G1589" s="17">
        <v>0</v>
      </c>
      <c r="H1589" s="17">
        <v>0</v>
      </c>
      <c r="I1589" s="17">
        <v>0</v>
      </c>
      <c r="J1589" s="18">
        <v>7169886.2599999998</v>
      </c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</row>
    <row r="1590" spans="1:32" x14ac:dyDescent="0.2">
      <c r="A1590">
        <v>2721</v>
      </c>
      <c r="B1590" t="s">
        <v>1802</v>
      </c>
      <c r="C1590" s="18">
        <v>5169886.26</v>
      </c>
      <c r="D1590" s="18">
        <v>-5169886.26</v>
      </c>
      <c r="E1590" s="17">
        <v>0</v>
      </c>
      <c r="F1590" s="17">
        <v>0</v>
      </c>
      <c r="G1590" s="17">
        <v>0</v>
      </c>
      <c r="H1590" s="17">
        <v>0</v>
      </c>
      <c r="I1590" s="17">
        <v>0</v>
      </c>
      <c r="J1590" s="17">
        <v>0</v>
      </c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</row>
    <row r="1591" spans="1:32" x14ac:dyDescent="0.2">
      <c r="A1591">
        <v>2721</v>
      </c>
      <c r="B1591" t="s">
        <v>1840</v>
      </c>
      <c r="C1591" s="18">
        <v>32628.9</v>
      </c>
      <c r="D1591" s="18">
        <v>-13051.56</v>
      </c>
      <c r="E1591" s="18">
        <v>19577.34</v>
      </c>
      <c r="F1591" s="17">
        <v>0</v>
      </c>
      <c r="G1591" s="17">
        <v>0</v>
      </c>
      <c r="H1591" s="17">
        <v>0</v>
      </c>
      <c r="I1591" s="17">
        <v>0</v>
      </c>
      <c r="J1591" s="18">
        <v>19577.34</v>
      </c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</row>
    <row r="1592" spans="1:32" x14ac:dyDescent="0.2">
      <c r="A1592">
        <v>2721</v>
      </c>
      <c r="B1592" t="s">
        <v>1885</v>
      </c>
      <c r="C1592" s="18">
        <v>3276.75</v>
      </c>
      <c r="D1592" s="18">
        <v>-1261.3900000000001</v>
      </c>
      <c r="E1592" s="18">
        <v>2015.36</v>
      </c>
      <c r="F1592" s="17">
        <v>0</v>
      </c>
      <c r="G1592" s="17">
        <v>0</v>
      </c>
      <c r="H1592" s="17">
        <v>0</v>
      </c>
      <c r="I1592" s="17">
        <v>0</v>
      </c>
      <c r="J1592" s="18">
        <v>2015.36</v>
      </c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</row>
    <row r="1593" spans="1:32" x14ac:dyDescent="0.2">
      <c r="A1593">
        <v>2721</v>
      </c>
      <c r="B1593" t="s">
        <v>1917</v>
      </c>
      <c r="C1593" s="18">
        <v>2399.85</v>
      </c>
      <c r="D1593" s="17">
        <v>-959.94</v>
      </c>
      <c r="E1593" s="18">
        <v>1439.91</v>
      </c>
      <c r="F1593" s="17">
        <v>0</v>
      </c>
      <c r="G1593" s="17">
        <v>0</v>
      </c>
      <c r="H1593" s="17">
        <v>0</v>
      </c>
      <c r="I1593" s="17">
        <v>0</v>
      </c>
      <c r="J1593" s="18">
        <v>1439.91</v>
      </c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</row>
    <row r="1594" spans="1:32" x14ac:dyDescent="0.2">
      <c r="A1594">
        <v>2721</v>
      </c>
      <c r="B1594" t="s">
        <v>1997</v>
      </c>
      <c r="C1594" s="18">
        <v>2261.4</v>
      </c>
      <c r="D1594" s="18">
        <v>5598.44</v>
      </c>
      <c r="E1594" s="18">
        <v>7859.84</v>
      </c>
      <c r="F1594" s="18">
        <v>6502.38</v>
      </c>
      <c r="G1594" s="18">
        <v>6502.38</v>
      </c>
      <c r="H1594" s="18">
        <v>6502.38</v>
      </c>
      <c r="I1594" s="18">
        <v>6502.38</v>
      </c>
      <c r="J1594" s="18">
        <v>1357.46</v>
      </c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</row>
    <row r="1595" spans="1:32" x14ac:dyDescent="0.2">
      <c r="A1595">
        <v>2721</v>
      </c>
      <c r="B1595" t="s">
        <v>2172</v>
      </c>
      <c r="C1595" s="18">
        <v>6784.21</v>
      </c>
      <c r="D1595" s="18">
        <v>-2713.68</v>
      </c>
      <c r="E1595" s="18">
        <v>4070.53</v>
      </c>
      <c r="F1595" s="17">
        <v>0</v>
      </c>
      <c r="G1595" s="17">
        <v>0</v>
      </c>
      <c r="H1595" s="17">
        <v>0</v>
      </c>
      <c r="I1595" s="17">
        <v>0</v>
      </c>
      <c r="J1595" s="18">
        <v>4070.53</v>
      </c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</row>
    <row r="1596" spans="1:32" x14ac:dyDescent="0.2">
      <c r="A1596">
        <v>2722</v>
      </c>
      <c r="B1596" t="s">
        <v>381</v>
      </c>
      <c r="C1596" s="18">
        <v>636632.38</v>
      </c>
      <c r="D1596" s="18">
        <v>-636632.38</v>
      </c>
      <c r="E1596" s="17">
        <v>0</v>
      </c>
      <c r="F1596" s="17">
        <v>0</v>
      </c>
      <c r="G1596" s="17">
        <v>0</v>
      </c>
      <c r="H1596" s="17">
        <v>0</v>
      </c>
      <c r="I1596" s="17">
        <v>0</v>
      </c>
      <c r="J1596" s="17">
        <v>0</v>
      </c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</row>
    <row r="1597" spans="1:32" x14ac:dyDescent="0.2">
      <c r="A1597">
        <v>2722</v>
      </c>
      <c r="B1597" t="s">
        <v>411</v>
      </c>
      <c r="C1597" s="18">
        <v>12129.41</v>
      </c>
      <c r="D1597" s="18">
        <v>104186.66</v>
      </c>
      <c r="E1597" s="18">
        <v>116316.07</v>
      </c>
      <c r="F1597" s="17">
        <v>0</v>
      </c>
      <c r="G1597" s="17">
        <v>0</v>
      </c>
      <c r="H1597" s="17">
        <v>0</v>
      </c>
      <c r="I1597" s="17">
        <v>0</v>
      </c>
      <c r="J1597" s="18">
        <v>116316.07</v>
      </c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</row>
    <row r="1598" spans="1:32" x14ac:dyDescent="0.2">
      <c r="A1598">
        <v>2722</v>
      </c>
      <c r="B1598" t="s">
        <v>469</v>
      </c>
      <c r="C1598" s="17">
        <v>485.18</v>
      </c>
      <c r="D1598" s="18">
        <v>3046.31</v>
      </c>
      <c r="E1598" s="18">
        <v>3531.49</v>
      </c>
      <c r="F1598" s="17">
        <v>0</v>
      </c>
      <c r="G1598" s="17">
        <v>0</v>
      </c>
      <c r="H1598" s="17">
        <v>0</v>
      </c>
      <c r="I1598" s="17">
        <v>0</v>
      </c>
      <c r="J1598" s="18">
        <v>3531.49</v>
      </c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</row>
    <row r="1599" spans="1:32" x14ac:dyDescent="0.2">
      <c r="A1599">
        <v>2722</v>
      </c>
      <c r="B1599" t="s">
        <v>610</v>
      </c>
      <c r="C1599" s="17">
        <v>727.76</v>
      </c>
      <c r="D1599" s="18">
        <v>2803.73</v>
      </c>
      <c r="E1599" s="18">
        <v>3531.49</v>
      </c>
      <c r="F1599" s="17">
        <v>0</v>
      </c>
      <c r="G1599" s="17">
        <v>0</v>
      </c>
      <c r="H1599" s="17">
        <v>0</v>
      </c>
      <c r="I1599" s="17">
        <v>0</v>
      </c>
      <c r="J1599" s="18">
        <v>3531.49</v>
      </c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</row>
    <row r="1600" spans="1:32" x14ac:dyDescent="0.2">
      <c r="A1600">
        <v>2722</v>
      </c>
      <c r="B1600" t="s">
        <v>667</v>
      </c>
      <c r="C1600" s="17">
        <v>646.9</v>
      </c>
      <c r="D1600" s="18">
        <v>9947.5400000000009</v>
      </c>
      <c r="E1600" s="18">
        <v>10594.44</v>
      </c>
      <c r="F1600" s="17">
        <v>0</v>
      </c>
      <c r="G1600" s="17">
        <v>0</v>
      </c>
      <c r="H1600" s="17">
        <v>0</v>
      </c>
      <c r="I1600" s="17">
        <v>0</v>
      </c>
      <c r="J1600" s="18">
        <v>10594.44</v>
      </c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</row>
    <row r="1601" spans="1:32" x14ac:dyDescent="0.2">
      <c r="A1601">
        <v>2722</v>
      </c>
      <c r="B1601" t="s">
        <v>834</v>
      </c>
      <c r="C1601" s="17">
        <v>404.31</v>
      </c>
      <c r="D1601" s="18">
        <v>3127.18</v>
      </c>
      <c r="E1601" s="18">
        <v>3531.49</v>
      </c>
      <c r="F1601" s="17">
        <v>0</v>
      </c>
      <c r="G1601" s="17">
        <v>0</v>
      </c>
      <c r="H1601" s="17">
        <v>0</v>
      </c>
      <c r="I1601" s="17">
        <v>0</v>
      </c>
      <c r="J1601" s="18">
        <v>3531.49</v>
      </c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</row>
    <row r="1602" spans="1:32" x14ac:dyDescent="0.2">
      <c r="A1602">
        <v>2722</v>
      </c>
      <c r="B1602" t="s">
        <v>874</v>
      </c>
      <c r="C1602" s="18">
        <v>2506.75</v>
      </c>
      <c r="D1602" s="18">
        <v>15150.65</v>
      </c>
      <c r="E1602" s="18">
        <v>17657.400000000001</v>
      </c>
      <c r="F1602" s="17">
        <v>0</v>
      </c>
      <c r="G1602" s="17">
        <v>0</v>
      </c>
      <c r="H1602" s="17">
        <v>0</v>
      </c>
      <c r="I1602" s="17">
        <v>0</v>
      </c>
      <c r="J1602" s="18">
        <v>17657.400000000001</v>
      </c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</row>
    <row r="1603" spans="1:32" x14ac:dyDescent="0.2">
      <c r="A1603">
        <v>2722</v>
      </c>
      <c r="B1603" t="s">
        <v>905</v>
      </c>
      <c r="C1603" s="18">
        <v>3396.24</v>
      </c>
      <c r="D1603" s="18">
        <v>24855.599999999999</v>
      </c>
      <c r="E1603" s="18">
        <v>28251.84</v>
      </c>
      <c r="F1603" s="17">
        <v>0</v>
      </c>
      <c r="G1603" s="17">
        <v>0</v>
      </c>
      <c r="H1603" s="17">
        <v>0</v>
      </c>
      <c r="I1603" s="17">
        <v>0</v>
      </c>
      <c r="J1603" s="18">
        <v>28251.84</v>
      </c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</row>
    <row r="1604" spans="1:32" x14ac:dyDescent="0.2">
      <c r="A1604">
        <v>2722</v>
      </c>
      <c r="B1604" t="s">
        <v>926</v>
      </c>
      <c r="C1604" s="18">
        <v>2021.57</v>
      </c>
      <c r="D1604" s="18">
        <v>6482</v>
      </c>
      <c r="E1604" s="18">
        <v>8503.57</v>
      </c>
      <c r="F1604" s="17">
        <v>0</v>
      </c>
      <c r="G1604" s="17">
        <v>0</v>
      </c>
      <c r="H1604" s="17">
        <v>0</v>
      </c>
      <c r="I1604" s="17">
        <v>0</v>
      </c>
      <c r="J1604" s="18">
        <v>8503.57</v>
      </c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</row>
    <row r="1605" spans="1:32" x14ac:dyDescent="0.2">
      <c r="A1605">
        <v>2722</v>
      </c>
      <c r="B1605" t="s">
        <v>974</v>
      </c>
      <c r="C1605" s="17">
        <v>727.76</v>
      </c>
      <c r="D1605" s="18">
        <v>6335.19</v>
      </c>
      <c r="E1605" s="18">
        <v>7062.95</v>
      </c>
      <c r="F1605" s="17">
        <v>0</v>
      </c>
      <c r="G1605" s="17">
        <v>0</v>
      </c>
      <c r="H1605" s="17">
        <v>0</v>
      </c>
      <c r="I1605" s="17">
        <v>0</v>
      </c>
      <c r="J1605" s="18">
        <v>7062.95</v>
      </c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</row>
    <row r="1606" spans="1:32" x14ac:dyDescent="0.2">
      <c r="A1606">
        <v>2722</v>
      </c>
      <c r="B1606" t="s">
        <v>997</v>
      </c>
      <c r="C1606" s="17">
        <v>404.31</v>
      </c>
      <c r="D1606" s="18">
        <v>3127.18</v>
      </c>
      <c r="E1606" s="18">
        <v>3531.49</v>
      </c>
      <c r="F1606" s="17">
        <v>0</v>
      </c>
      <c r="G1606" s="17">
        <v>0</v>
      </c>
      <c r="H1606" s="17">
        <v>0</v>
      </c>
      <c r="I1606" s="17">
        <v>0</v>
      </c>
      <c r="J1606" s="18">
        <v>3531.49</v>
      </c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</row>
    <row r="1607" spans="1:32" x14ac:dyDescent="0.2">
      <c r="A1607">
        <v>2722</v>
      </c>
      <c r="B1607" t="s">
        <v>1053</v>
      </c>
      <c r="C1607" s="18">
        <v>12776.31</v>
      </c>
      <c r="D1607" s="18">
        <v>163519.04000000001</v>
      </c>
      <c r="E1607" s="18">
        <v>176295.35</v>
      </c>
      <c r="F1607" s="17">
        <v>0</v>
      </c>
      <c r="G1607" s="17">
        <v>0</v>
      </c>
      <c r="H1607" s="17">
        <v>0</v>
      </c>
      <c r="I1607" s="17">
        <v>0</v>
      </c>
      <c r="J1607" s="18">
        <v>176295.35</v>
      </c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</row>
    <row r="1608" spans="1:32" x14ac:dyDescent="0.2">
      <c r="A1608">
        <v>2722</v>
      </c>
      <c r="B1608" t="s">
        <v>1107</v>
      </c>
      <c r="C1608" s="18">
        <v>48436.78</v>
      </c>
      <c r="D1608" s="18">
        <v>351449.24</v>
      </c>
      <c r="E1608" s="18">
        <v>399886.02</v>
      </c>
      <c r="F1608" s="17">
        <v>0</v>
      </c>
      <c r="G1608" s="17">
        <v>0</v>
      </c>
      <c r="H1608" s="17">
        <v>0</v>
      </c>
      <c r="I1608" s="17">
        <v>0</v>
      </c>
      <c r="J1608" s="18">
        <v>399886.02</v>
      </c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</row>
    <row r="1609" spans="1:32" x14ac:dyDescent="0.2">
      <c r="A1609">
        <v>2722</v>
      </c>
      <c r="B1609" t="s">
        <v>1136</v>
      </c>
      <c r="C1609" s="18">
        <v>9218.35</v>
      </c>
      <c r="D1609" s="18">
        <v>75375.149999999994</v>
      </c>
      <c r="E1609" s="18">
        <v>84593.5</v>
      </c>
      <c r="F1609" s="17">
        <v>0</v>
      </c>
      <c r="G1609" s="17">
        <v>0</v>
      </c>
      <c r="H1609" s="17">
        <v>0</v>
      </c>
      <c r="I1609" s="17">
        <v>0</v>
      </c>
      <c r="J1609" s="18">
        <v>84593.5</v>
      </c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</row>
    <row r="1610" spans="1:32" x14ac:dyDescent="0.2">
      <c r="A1610">
        <v>2722</v>
      </c>
      <c r="B1610" t="s">
        <v>1173</v>
      </c>
      <c r="C1610" s="18">
        <v>12776.31</v>
      </c>
      <c r="D1610" s="18">
        <v>114356.99</v>
      </c>
      <c r="E1610" s="18">
        <v>127133.3</v>
      </c>
      <c r="F1610" s="17">
        <v>0</v>
      </c>
      <c r="G1610" s="17">
        <v>0</v>
      </c>
      <c r="H1610" s="17">
        <v>0</v>
      </c>
      <c r="I1610" s="17">
        <v>0</v>
      </c>
      <c r="J1610" s="18">
        <v>127133.3</v>
      </c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</row>
    <row r="1611" spans="1:32" x14ac:dyDescent="0.2">
      <c r="A1611">
        <v>2722</v>
      </c>
      <c r="B1611" t="s">
        <v>1221</v>
      </c>
      <c r="C1611" s="18">
        <v>7277.65</v>
      </c>
      <c r="D1611" s="18">
        <v>52757.52</v>
      </c>
      <c r="E1611" s="18">
        <v>60035.17</v>
      </c>
      <c r="F1611" s="17">
        <v>0</v>
      </c>
      <c r="G1611" s="17">
        <v>0</v>
      </c>
      <c r="H1611" s="17">
        <v>0</v>
      </c>
      <c r="I1611" s="17">
        <v>0</v>
      </c>
      <c r="J1611" s="18">
        <v>60035.17</v>
      </c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</row>
    <row r="1612" spans="1:32" x14ac:dyDescent="0.2">
      <c r="A1612">
        <v>2722</v>
      </c>
      <c r="B1612" t="s">
        <v>1255</v>
      </c>
      <c r="C1612" s="18">
        <v>3800.55</v>
      </c>
      <c r="D1612" s="18">
        <v>31514.240000000002</v>
      </c>
      <c r="E1612" s="18">
        <v>35314.79</v>
      </c>
      <c r="F1612" s="17">
        <v>0</v>
      </c>
      <c r="G1612" s="17">
        <v>0</v>
      </c>
      <c r="H1612" s="17">
        <v>0</v>
      </c>
      <c r="I1612" s="17">
        <v>0</v>
      </c>
      <c r="J1612" s="18">
        <v>35314.79</v>
      </c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</row>
    <row r="1613" spans="1:32" x14ac:dyDescent="0.2">
      <c r="A1613">
        <v>2722</v>
      </c>
      <c r="B1613" t="s">
        <v>1313</v>
      </c>
      <c r="C1613" s="18">
        <v>2991.92</v>
      </c>
      <c r="D1613" s="18">
        <v>18196.97</v>
      </c>
      <c r="E1613" s="18">
        <v>21188.89</v>
      </c>
      <c r="F1613" s="17">
        <v>0</v>
      </c>
      <c r="G1613" s="17">
        <v>0</v>
      </c>
      <c r="H1613" s="17">
        <v>0</v>
      </c>
      <c r="I1613" s="17">
        <v>0</v>
      </c>
      <c r="J1613" s="18">
        <v>21188.89</v>
      </c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</row>
    <row r="1614" spans="1:32" x14ac:dyDescent="0.2">
      <c r="A1614">
        <v>2722</v>
      </c>
      <c r="B1614" t="s">
        <v>1468</v>
      </c>
      <c r="C1614" s="17">
        <v>404.31</v>
      </c>
      <c r="D1614" s="18">
        <v>3127.18</v>
      </c>
      <c r="E1614" s="18">
        <v>3531.49</v>
      </c>
      <c r="F1614" s="17">
        <v>0</v>
      </c>
      <c r="G1614" s="17">
        <v>0</v>
      </c>
      <c r="H1614" s="17">
        <v>0</v>
      </c>
      <c r="I1614" s="17">
        <v>0</v>
      </c>
      <c r="J1614" s="18">
        <v>3531.49</v>
      </c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</row>
    <row r="1615" spans="1:32" x14ac:dyDescent="0.2">
      <c r="A1615">
        <v>2722</v>
      </c>
      <c r="B1615" t="s">
        <v>1500</v>
      </c>
      <c r="C1615" s="18">
        <v>12533.73</v>
      </c>
      <c r="D1615" s="18">
        <v>76995.59</v>
      </c>
      <c r="E1615" s="18">
        <v>89529.32</v>
      </c>
      <c r="F1615" s="17">
        <v>0</v>
      </c>
      <c r="G1615" s="17">
        <v>0</v>
      </c>
      <c r="H1615" s="17">
        <v>0</v>
      </c>
      <c r="I1615" s="17">
        <v>0</v>
      </c>
      <c r="J1615" s="18">
        <v>89529.32</v>
      </c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</row>
    <row r="1616" spans="1:32" x14ac:dyDescent="0.2">
      <c r="A1616">
        <v>2722</v>
      </c>
      <c r="B1616" t="s">
        <v>1530</v>
      </c>
      <c r="C1616" s="18">
        <v>4285.7299999999996</v>
      </c>
      <c r="D1616" s="18">
        <v>30961.57</v>
      </c>
      <c r="E1616" s="18">
        <v>35247.300000000003</v>
      </c>
      <c r="F1616" s="17">
        <v>0</v>
      </c>
      <c r="G1616" s="17">
        <v>0</v>
      </c>
      <c r="H1616" s="17">
        <v>0</v>
      </c>
      <c r="I1616" s="17">
        <v>0</v>
      </c>
      <c r="J1616" s="18">
        <v>35247.300000000003</v>
      </c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</row>
    <row r="1617" spans="1:32" x14ac:dyDescent="0.2">
      <c r="A1617">
        <v>2722</v>
      </c>
      <c r="B1617" t="s">
        <v>1603</v>
      </c>
      <c r="C1617" s="17">
        <v>566.04</v>
      </c>
      <c r="D1617" s="17">
        <v>-566.04</v>
      </c>
      <c r="E1617" s="17">
        <v>0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</row>
    <row r="1618" spans="1:32" x14ac:dyDescent="0.2">
      <c r="A1618">
        <v>2722</v>
      </c>
      <c r="B1618" t="s">
        <v>1680</v>
      </c>
      <c r="C1618" s="18">
        <v>1293.8</v>
      </c>
      <c r="D1618" s="18">
        <v>9300.64</v>
      </c>
      <c r="E1618" s="18">
        <v>10594.44</v>
      </c>
      <c r="F1618" s="17">
        <v>0</v>
      </c>
      <c r="G1618" s="17">
        <v>0</v>
      </c>
      <c r="H1618" s="17">
        <v>0</v>
      </c>
      <c r="I1618" s="17">
        <v>0</v>
      </c>
      <c r="J1618" s="18">
        <v>10594.44</v>
      </c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</row>
    <row r="1619" spans="1:32" x14ac:dyDescent="0.2">
      <c r="A1619">
        <v>2722</v>
      </c>
      <c r="B1619" t="s">
        <v>1738</v>
      </c>
      <c r="C1619" s="17">
        <v>566.04</v>
      </c>
      <c r="D1619" s="18">
        <v>2965.45</v>
      </c>
      <c r="E1619" s="18">
        <v>3531.49</v>
      </c>
      <c r="F1619" s="17">
        <v>0</v>
      </c>
      <c r="G1619" s="17">
        <v>0</v>
      </c>
      <c r="H1619" s="17">
        <v>0</v>
      </c>
      <c r="I1619" s="17">
        <v>0</v>
      </c>
      <c r="J1619" s="18">
        <v>3531.49</v>
      </c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</row>
    <row r="1620" spans="1:32" x14ac:dyDescent="0.2">
      <c r="A1620">
        <v>2722</v>
      </c>
      <c r="B1620" t="s">
        <v>1886</v>
      </c>
      <c r="C1620" s="18">
        <v>1859.84</v>
      </c>
      <c r="D1620" s="18">
        <v>19329.05</v>
      </c>
      <c r="E1620" s="18">
        <v>21188.89</v>
      </c>
      <c r="F1620" s="17">
        <v>0</v>
      </c>
      <c r="G1620" s="17">
        <v>0</v>
      </c>
      <c r="H1620" s="17">
        <v>0</v>
      </c>
      <c r="I1620" s="17">
        <v>0</v>
      </c>
      <c r="J1620" s="18">
        <v>21188.89</v>
      </c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</row>
    <row r="1621" spans="1:32" x14ac:dyDescent="0.2">
      <c r="A1621">
        <v>2722</v>
      </c>
      <c r="B1621" t="s">
        <v>1918</v>
      </c>
      <c r="C1621" s="17">
        <v>566.04</v>
      </c>
      <c r="D1621" s="18">
        <v>2965.45</v>
      </c>
      <c r="E1621" s="18">
        <v>3531.49</v>
      </c>
      <c r="F1621" s="17">
        <v>0</v>
      </c>
      <c r="G1621" s="17">
        <v>0</v>
      </c>
      <c r="H1621" s="17">
        <v>0</v>
      </c>
      <c r="I1621" s="17">
        <v>0</v>
      </c>
      <c r="J1621" s="18">
        <v>3531.49</v>
      </c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</row>
    <row r="1622" spans="1:32" x14ac:dyDescent="0.2">
      <c r="A1622">
        <v>2722</v>
      </c>
      <c r="B1622" t="s">
        <v>1946</v>
      </c>
      <c r="C1622" s="17">
        <v>404.31</v>
      </c>
      <c r="D1622" s="18">
        <v>3127.18</v>
      </c>
      <c r="E1622" s="18">
        <v>3531.49</v>
      </c>
      <c r="F1622" s="17">
        <v>0</v>
      </c>
      <c r="G1622" s="17">
        <v>0</v>
      </c>
      <c r="H1622" s="17">
        <v>0</v>
      </c>
      <c r="I1622" s="17">
        <v>0</v>
      </c>
      <c r="J1622" s="18">
        <v>3531.49</v>
      </c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</row>
    <row r="1623" spans="1:32" x14ac:dyDescent="0.2">
      <c r="A1623">
        <v>2722</v>
      </c>
      <c r="B1623" t="s">
        <v>1998</v>
      </c>
      <c r="C1623" s="18">
        <v>8652.31</v>
      </c>
      <c r="D1623" s="18">
        <v>47851.38</v>
      </c>
      <c r="E1623" s="18">
        <v>56503.69</v>
      </c>
      <c r="F1623" s="17">
        <v>0</v>
      </c>
      <c r="G1623" s="17">
        <v>0</v>
      </c>
      <c r="H1623" s="17">
        <v>0</v>
      </c>
      <c r="I1623" s="17">
        <v>0</v>
      </c>
      <c r="J1623" s="18">
        <v>56503.69</v>
      </c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</row>
    <row r="1624" spans="1:32" x14ac:dyDescent="0.2">
      <c r="A1624">
        <v>2722</v>
      </c>
      <c r="B1624" t="s">
        <v>2082</v>
      </c>
      <c r="C1624" s="18">
        <v>5741.28</v>
      </c>
      <c r="D1624" s="18">
        <v>18979.09</v>
      </c>
      <c r="E1624" s="18">
        <v>24720.37</v>
      </c>
      <c r="F1624" s="17">
        <v>0</v>
      </c>
      <c r="G1624" s="17">
        <v>0</v>
      </c>
      <c r="H1624" s="17">
        <v>0</v>
      </c>
      <c r="I1624" s="17">
        <v>0</v>
      </c>
      <c r="J1624" s="18">
        <v>24720.37</v>
      </c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</row>
    <row r="1625" spans="1:32" x14ac:dyDescent="0.2">
      <c r="A1625">
        <v>2722</v>
      </c>
      <c r="B1625" t="s">
        <v>2134</v>
      </c>
      <c r="C1625" s="18">
        <v>14393.57</v>
      </c>
      <c r="D1625" s="18">
        <v>84487.89</v>
      </c>
      <c r="E1625" s="18">
        <v>98881.46</v>
      </c>
      <c r="F1625" s="17">
        <v>0</v>
      </c>
      <c r="G1625" s="17">
        <v>0</v>
      </c>
      <c r="H1625" s="17">
        <v>0</v>
      </c>
      <c r="I1625" s="17">
        <v>0</v>
      </c>
      <c r="J1625" s="18">
        <v>98881.46</v>
      </c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</row>
    <row r="1626" spans="1:32" x14ac:dyDescent="0.2">
      <c r="A1626">
        <v>2731</v>
      </c>
      <c r="B1626" t="s">
        <v>1681</v>
      </c>
      <c r="C1626" s="18">
        <v>72411.75</v>
      </c>
      <c r="D1626" s="18">
        <v>-24137.25</v>
      </c>
      <c r="E1626" s="18">
        <v>48274.5</v>
      </c>
      <c r="F1626" s="17">
        <v>0</v>
      </c>
      <c r="G1626" s="17">
        <v>0</v>
      </c>
      <c r="H1626" s="17">
        <v>0</v>
      </c>
      <c r="I1626" s="17">
        <v>0</v>
      </c>
      <c r="J1626" s="18">
        <v>48274.5</v>
      </c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</row>
    <row r="1627" spans="1:32" x14ac:dyDescent="0.2">
      <c r="A1627">
        <v>2731</v>
      </c>
      <c r="B1627" t="s">
        <v>2135</v>
      </c>
      <c r="C1627" s="18">
        <v>413899.64</v>
      </c>
      <c r="D1627" s="18">
        <v>-88899.93</v>
      </c>
      <c r="E1627" s="18">
        <v>324999.71000000002</v>
      </c>
      <c r="F1627" s="18">
        <v>2122.8000000000002</v>
      </c>
      <c r="G1627" s="18">
        <v>2122.8000000000002</v>
      </c>
      <c r="H1627" s="18">
        <v>2122.8000000000002</v>
      </c>
      <c r="I1627" s="18">
        <v>2122.8000000000002</v>
      </c>
      <c r="J1627" s="18">
        <v>322876.90999999997</v>
      </c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</row>
    <row r="1628" spans="1:32" x14ac:dyDescent="0.2">
      <c r="A1628">
        <v>2741</v>
      </c>
      <c r="B1628" t="s">
        <v>1314</v>
      </c>
      <c r="C1628" s="17">
        <v>835.41</v>
      </c>
      <c r="D1628" s="17">
        <v>0</v>
      </c>
      <c r="E1628" s="17">
        <v>835.41</v>
      </c>
      <c r="F1628" s="17">
        <v>0</v>
      </c>
      <c r="G1628" s="17">
        <v>0</v>
      </c>
      <c r="H1628" s="17">
        <v>0</v>
      </c>
      <c r="I1628" s="17">
        <v>0</v>
      </c>
      <c r="J1628" s="17">
        <v>835.41</v>
      </c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</row>
    <row r="1629" spans="1:32" x14ac:dyDescent="0.2">
      <c r="A1629">
        <v>2751</v>
      </c>
      <c r="B1629" t="s">
        <v>2173</v>
      </c>
      <c r="C1629" s="18">
        <v>2742.2</v>
      </c>
      <c r="D1629" s="17">
        <v>0</v>
      </c>
      <c r="E1629" s="18">
        <v>2742.2</v>
      </c>
      <c r="F1629" s="17">
        <v>0</v>
      </c>
      <c r="G1629" s="17">
        <v>0</v>
      </c>
      <c r="H1629" s="17">
        <v>0</v>
      </c>
      <c r="I1629" s="17">
        <v>0</v>
      </c>
      <c r="J1629" s="18">
        <v>2742.2</v>
      </c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</row>
    <row r="1630" spans="1:32" x14ac:dyDescent="0.2">
      <c r="A1630">
        <v>2821</v>
      </c>
      <c r="B1630" t="s">
        <v>1787</v>
      </c>
      <c r="C1630" s="18">
        <v>2496.08</v>
      </c>
      <c r="D1630" s="17">
        <v>0</v>
      </c>
      <c r="E1630" s="18">
        <v>2496.08</v>
      </c>
      <c r="F1630" s="17">
        <v>0</v>
      </c>
      <c r="G1630" s="17">
        <v>0</v>
      </c>
      <c r="H1630" s="17">
        <v>0</v>
      </c>
      <c r="I1630" s="17">
        <v>0</v>
      </c>
      <c r="J1630" s="18">
        <v>2496.08</v>
      </c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</row>
    <row r="1631" spans="1:32" x14ac:dyDescent="0.2">
      <c r="A1631">
        <v>2831</v>
      </c>
      <c r="B1631" t="s">
        <v>357</v>
      </c>
      <c r="C1631" s="18">
        <v>9752.69</v>
      </c>
      <c r="D1631" s="18">
        <v>-2501</v>
      </c>
      <c r="E1631" s="18">
        <v>7251.69</v>
      </c>
      <c r="F1631" s="17">
        <v>0</v>
      </c>
      <c r="G1631" s="17">
        <v>0</v>
      </c>
      <c r="H1631" s="17">
        <v>0</v>
      </c>
      <c r="I1631" s="17">
        <v>0</v>
      </c>
      <c r="J1631" s="18">
        <v>7251.69</v>
      </c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</row>
    <row r="1632" spans="1:32" x14ac:dyDescent="0.2">
      <c r="A1632">
        <v>2831</v>
      </c>
      <c r="B1632" t="s">
        <v>1841</v>
      </c>
      <c r="C1632" s="17">
        <v>0</v>
      </c>
      <c r="D1632" s="18">
        <v>2502</v>
      </c>
      <c r="E1632" s="18">
        <v>2502</v>
      </c>
      <c r="F1632" s="18">
        <v>2501.25</v>
      </c>
      <c r="G1632" s="18">
        <v>2501.25</v>
      </c>
      <c r="H1632" s="18">
        <v>2501.25</v>
      </c>
      <c r="I1632" s="18">
        <v>2501.25</v>
      </c>
      <c r="J1632" s="17">
        <v>0.75</v>
      </c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</row>
    <row r="1633" spans="1:32" x14ac:dyDescent="0.2">
      <c r="A1633">
        <v>2911</v>
      </c>
      <c r="B1633" t="s">
        <v>454</v>
      </c>
      <c r="C1633" s="18">
        <v>1071.73</v>
      </c>
      <c r="D1633" s="17">
        <v>-357.25</v>
      </c>
      <c r="E1633" s="17">
        <v>714.48</v>
      </c>
      <c r="F1633" s="17">
        <v>0</v>
      </c>
      <c r="G1633" s="17">
        <v>0</v>
      </c>
      <c r="H1633" s="17">
        <v>0</v>
      </c>
      <c r="I1633" s="17">
        <v>0</v>
      </c>
      <c r="J1633" s="17">
        <v>714.48</v>
      </c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</row>
    <row r="1634" spans="1:32" x14ac:dyDescent="0.2">
      <c r="A1634">
        <v>2911</v>
      </c>
      <c r="B1634" t="s">
        <v>519</v>
      </c>
      <c r="C1634" s="18">
        <v>2643.46</v>
      </c>
      <c r="D1634" s="17">
        <v>-881.15</v>
      </c>
      <c r="E1634" s="18">
        <v>1762.31</v>
      </c>
      <c r="F1634" s="17">
        <v>0</v>
      </c>
      <c r="G1634" s="17">
        <v>0</v>
      </c>
      <c r="H1634" s="17">
        <v>0</v>
      </c>
      <c r="I1634" s="17">
        <v>0</v>
      </c>
      <c r="J1634" s="18">
        <v>1762.31</v>
      </c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</row>
    <row r="1635" spans="1:32" x14ac:dyDescent="0.2">
      <c r="A1635">
        <v>2911</v>
      </c>
      <c r="B1635" t="s">
        <v>611</v>
      </c>
      <c r="C1635" s="18">
        <v>1143.1500000000001</v>
      </c>
      <c r="D1635" s="17">
        <v>-381.05</v>
      </c>
      <c r="E1635" s="17">
        <v>762.1</v>
      </c>
      <c r="F1635" s="17">
        <v>0</v>
      </c>
      <c r="G1635" s="17">
        <v>0</v>
      </c>
      <c r="H1635" s="17">
        <v>0</v>
      </c>
      <c r="I1635" s="17">
        <v>0</v>
      </c>
      <c r="J1635" s="17">
        <v>762.1</v>
      </c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</row>
    <row r="1636" spans="1:32" x14ac:dyDescent="0.2">
      <c r="A1636">
        <v>2911</v>
      </c>
      <c r="B1636" t="s">
        <v>668</v>
      </c>
      <c r="C1636" s="18">
        <v>152037.31</v>
      </c>
      <c r="D1636" s="18">
        <v>-106118.28</v>
      </c>
      <c r="E1636" s="18">
        <v>45919.03</v>
      </c>
      <c r="F1636" s="17">
        <v>0</v>
      </c>
      <c r="G1636" s="17">
        <v>0</v>
      </c>
      <c r="H1636" s="17">
        <v>0</v>
      </c>
      <c r="I1636" s="17">
        <v>0</v>
      </c>
      <c r="J1636" s="18">
        <v>45919.03</v>
      </c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</row>
    <row r="1637" spans="1:32" x14ac:dyDescent="0.2">
      <c r="A1637">
        <v>2911</v>
      </c>
      <c r="B1637" t="s">
        <v>750</v>
      </c>
      <c r="C1637" s="17">
        <v>0</v>
      </c>
      <c r="D1637" s="18">
        <v>7632</v>
      </c>
      <c r="E1637" s="18">
        <v>7632</v>
      </c>
      <c r="F1637" s="17">
        <v>0</v>
      </c>
      <c r="G1637" s="17">
        <v>0</v>
      </c>
      <c r="H1637" s="17">
        <v>0</v>
      </c>
      <c r="I1637" s="17">
        <v>0</v>
      </c>
      <c r="J1637" s="18">
        <v>7632</v>
      </c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</row>
    <row r="1638" spans="1:32" x14ac:dyDescent="0.2">
      <c r="A1638">
        <v>2911</v>
      </c>
      <c r="B1638" t="s">
        <v>927</v>
      </c>
      <c r="C1638" s="18">
        <v>18290.240000000002</v>
      </c>
      <c r="D1638" s="18">
        <v>33194.769999999997</v>
      </c>
      <c r="E1638" s="18">
        <v>51485.01</v>
      </c>
      <c r="F1638" s="18">
        <v>39291.519999999997</v>
      </c>
      <c r="G1638" s="18">
        <v>39291.519999999997</v>
      </c>
      <c r="H1638" s="18">
        <v>39291.519999999997</v>
      </c>
      <c r="I1638" s="18">
        <v>39291.519999999997</v>
      </c>
      <c r="J1638" s="18">
        <v>12193.49</v>
      </c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</row>
    <row r="1639" spans="1:32" x14ac:dyDescent="0.2">
      <c r="A1639">
        <v>2911</v>
      </c>
      <c r="B1639" t="s">
        <v>1054</v>
      </c>
      <c r="C1639" s="18">
        <v>62301</v>
      </c>
      <c r="D1639" s="18">
        <v>-29073.8</v>
      </c>
      <c r="E1639" s="18">
        <v>33227.199999999997</v>
      </c>
      <c r="F1639" s="17">
        <v>0</v>
      </c>
      <c r="G1639" s="17">
        <v>0</v>
      </c>
      <c r="H1639" s="17">
        <v>0</v>
      </c>
      <c r="I1639" s="17">
        <v>0</v>
      </c>
      <c r="J1639" s="18">
        <v>33227.199999999997</v>
      </c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</row>
    <row r="1640" spans="1:32" x14ac:dyDescent="0.2">
      <c r="A1640">
        <v>2911</v>
      </c>
      <c r="B1640" t="s">
        <v>1108</v>
      </c>
      <c r="C1640" s="18">
        <v>244345.66</v>
      </c>
      <c r="D1640" s="18">
        <v>-87292.05</v>
      </c>
      <c r="E1640" s="18">
        <v>157053.60999999999</v>
      </c>
      <c r="F1640" s="18">
        <v>1578.21</v>
      </c>
      <c r="G1640" s="18">
        <v>1578.21</v>
      </c>
      <c r="H1640" s="18">
        <v>1578.21</v>
      </c>
      <c r="I1640" s="18">
        <v>1578.21</v>
      </c>
      <c r="J1640" s="18">
        <v>155475.4</v>
      </c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</row>
    <row r="1641" spans="1:32" x14ac:dyDescent="0.2">
      <c r="A1641">
        <v>2911</v>
      </c>
      <c r="B1641" t="s">
        <v>1137</v>
      </c>
      <c r="C1641" s="18">
        <v>33079.51</v>
      </c>
      <c r="D1641" s="18">
        <v>-15437.1</v>
      </c>
      <c r="E1641" s="18">
        <v>17642.41</v>
      </c>
      <c r="F1641" s="17">
        <v>0</v>
      </c>
      <c r="G1641" s="17">
        <v>0</v>
      </c>
      <c r="H1641" s="17">
        <v>0</v>
      </c>
      <c r="I1641" s="17">
        <v>0</v>
      </c>
      <c r="J1641" s="18">
        <v>17642.41</v>
      </c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</row>
    <row r="1642" spans="1:32" x14ac:dyDescent="0.2">
      <c r="A1642">
        <v>2911</v>
      </c>
      <c r="B1642" t="s">
        <v>1174</v>
      </c>
      <c r="C1642" s="18">
        <v>1143.1500000000001</v>
      </c>
      <c r="D1642" s="18">
        <v>21025.94</v>
      </c>
      <c r="E1642" s="18">
        <v>22169.09</v>
      </c>
      <c r="F1642" s="18">
        <v>12232.2</v>
      </c>
      <c r="G1642" s="18">
        <v>12232.2</v>
      </c>
      <c r="H1642" s="18">
        <v>12232.2</v>
      </c>
      <c r="I1642" s="18">
        <v>12232.2</v>
      </c>
      <c r="J1642" s="18">
        <v>9936.89</v>
      </c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</row>
    <row r="1643" spans="1:32" x14ac:dyDescent="0.2">
      <c r="A1643">
        <v>2911</v>
      </c>
      <c r="B1643" t="s">
        <v>1222</v>
      </c>
      <c r="C1643" s="18">
        <v>62443.94</v>
      </c>
      <c r="D1643" s="18">
        <v>10050.49</v>
      </c>
      <c r="E1643" s="18">
        <v>72494.429999999993</v>
      </c>
      <c r="F1643" s="17">
        <v>0</v>
      </c>
      <c r="G1643" s="17">
        <v>0</v>
      </c>
      <c r="H1643" s="17">
        <v>0</v>
      </c>
      <c r="I1643" s="17">
        <v>0</v>
      </c>
      <c r="J1643" s="18">
        <v>72494.429999999993</v>
      </c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</row>
    <row r="1644" spans="1:32" x14ac:dyDescent="0.2">
      <c r="A1644">
        <v>2911</v>
      </c>
      <c r="B1644" t="s">
        <v>1256</v>
      </c>
      <c r="C1644" s="18">
        <v>56585.27</v>
      </c>
      <c r="D1644" s="18">
        <v>209885.55</v>
      </c>
      <c r="E1644" s="18">
        <v>266470.82</v>
      </c>
      <c r="F1644" s="17">
        <v>0</v>
      </c>
      <c r="G1644" s="17">
        <v>0</v>
      </c>
      <c r="H1644" s="17">
        <v>0</v>
      </c>
      <c r="I1644" s="17">
        <v>0</v>
      </c>
      <c r="J1644" s="18">
        <v>266470.82</v>
      </c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</row>
    <row r="1645" spans="1:32" x14ac:dyDescent="0.2">
      <c r="A1645">
        <v>2911</v>
      </c>
      <c r="B1645" t="s">
        <v>1501</v>
      </c>
      <c r="C1645" s="18">
        <v>16861.330000000002</v>
      </c>
      <c r="D1645" s="18">
        <v>-6708.52</v>
      </c>
      <c r="E1645" s="18">
        <v>10152.81</v>
      </c>
      <c r="F1645" s="17">
        <v>0</v>
      </c>
      <c r="G1645" s="17">
        <v>0</v>
      </c>
      <c r="H1645" s="17">
        <v>0</v>
      </c>
      <c r="I1645" s="17">
        <v>0</v>
      </c>
      <c r="J1645" s="18">
        <v>10152.81</v>
      </c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</row>
    <row r="1646" spans="1:32" x14ac:dyDescent="0.2">
      <c r="A1646">
        <v>2911</v>
      </c>
      <c r="B1646" t="s">
        <v>1531</v>
      </c>
      <c r="C1646" s="18">
        <v>3786.61</v>
      </c>
      <c r="D1646" s="18">
        <v>-1514.64</v>
      </c>
      <c r="E1646" s="18">
        <v>2271.9699999999998</v>
      </c>
      <c r="F1646" s="17">
        <v>0</v>
      </c>
      <c r="G1646" s="17">
        <v>0</v>
      </c>
      <c r="H1646" s="17">
        <v>0</v>
      </c>
      <c r="I1646" s="17">
        <v>0</v>
      </c>
      <c r="J1646" s="18">
        <v>2271.9699999999998</v>
      </c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</row>
    <row r="1647" spans="1:32" x14ac:dyDescent="0.2">
      <c r="A1647">
        <v>2911</v>
      </c>
      <c r="B1647" t="s">
        <v>1634</v>
      </c>
      <c r="C1647" s="18">
        <v>28078.34</v>
      </c>
      <c r="D1647" s="18">
        <v>-11231.34</v>
      </c>
      <c r="E1647" s="18">
        <v>16847</v>
      </c>
      <c r="F1647" s="17">
        <v>0</v>
      </c>
      <c r="G1647" s="17">
        <v>0</v>
      </c>
      <c r="H1647" s="17">
        <v>0</v>
      </c>
      <c r="I1647" s="17">
        <v>0</v>
      </c>
      <c r="J1647" s="18">
        <v>16847</v>
      </c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</row>
    <row r="1648" spans="1:32" x14ac:dyDescent="0.2">
      <c r="A1648">
        <v>2911</v>
      </c>
      <c r="B1648" t="s">
        <v>1682</v>
      </c>
      <c r="C1648" s="18">
        <v>5429.86</v>
      </c>
      <c r="D1648" s="18">
        <v>-2171.94</v>
      </c>
      <c r="E1648" s="18">
        <v>3257.92</v>
      </c>
      <c r="F1648" s="17">
        <v>0</v>
      </c>
      <c r="G1648" s="17">
        <v>0</v>
      </c>
      <c r="H1648" s="17">
        <v>0</v>
      </c>
      <c r="I1648" s="17">
        <v>0</v>
      </c>
      <c r="J1648" s="18">
        <v>3257.92</v>
      </c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</row>
    <row r="1649" spans="1:32" x14ac:dyDescent="0.2">
      <c r="A1649">
        <v>2911</v>
      </c>
      <c r="B1649" t="s">
        <v>1739</v>
      </c>
      <c r="C1649" s="18">
        <v>4572.59</v>
      </c>
      <c r="D1649" s="18">
        <v>-1829.04</v>
      </c>
      <c r="E1649" s="18">
        <v>2743.55</v>
      </c>
      <c r="F1649" s="17">
        <v>0</v>
      </c>
      <c r="G1649" s="17">
        <v>0</v>
      </c>
      <c r="H1649" s="17">
        <v>0</v>
      </c>
      <c r="I1649" s="17">
        <v>0</v>
      </c>
      <c r="J1649" s="18">
        <v>2743.55</v>
      </c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</row>
    <row r="1650" spans="1:32" x14ac:dyDescent="0.2">
      <c r="A1650">
        <v>2911</v>
      </c>
      <c r="B1650" t="s">
        <v>1788</v>
      </c>
      <c r="C1650" s="18">
        <v>6573.01</v>
      </c>
      <c r="D1650" s="18">
        <v>-2629.2</v>
      </c>
      <c r="E1650" s="18">
        <v>3943.81</v>
      </c>
      <c r="F1650" s="17">
        <v>0</v>
      </c>
      <c r="G1650" s="17">
        <v>0</v>
      </c>
      <c r="H1650" s="17">
        <v>0</v>
      </c>
      <c r="I1650" s="17">
        <v>0</v>
      </c>
      <c r="J1650" s="18">
        <v>3943.81</v>
      </c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</row>
    <row r="1651" spans="1:32" x14ac:dyDescent="0.2">
      <c r="A1651">
        <v>2911</v>
      </c>
      <c r="B1651" t="s">
        <v>1919</v>
      </c>
      <c r="C1651" s="17">
        <v>928.8</v>
      </c>
      <c r="D1651" s="17">
        <v>-371.52</v>
      </c>
      <c r="E1651" s="17">
        <v>557.28</v>
      </c>
      <c r="F1651" s="17">
        <v>0</v>
      </c>
      <c r="G1651" s="17">
        <v>0</v>
      </c>
      <c r="H1651" s="17">
        <v>0</v>
      </c>
      <c r="I1651" s="17">
        <v>0</v>
      </c>
      <c r="J1651" s="17">
        <v>557.28</v>
      </c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</row>
    <row r="1652" spans="1:32" x14ac:dyDescent="0.2">
      <c r="A1652">
        <v>2911</v>
      </c>
      <c r="B1652" t="s">
        <v>1999</v>
      </c>
      <c r="C1652" s="18">
        <v>12788.85</v>
      </c>
      <c r="D1652" s="18">
        <v>-5115.54</v>
      </c>
      <c r="E1652" s="18">
        <v>7673.31</v>
      </c>
      <c r="F1652" s="17">
        <v>0</v>
      </c>
      <c r="G1652" s="17">
        <v>0</v>
      </c>
      <c r="H1652" s="17">
        <v>0</v>
      </c>
      <c r="I1652" s="17">
        <v>0</v>
      </c>
      <c r="J1652" s="18">
        <v>7673.31</v>
      </c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</row>
    <row r="1653" spans="1:32" x14ac:dyDescent="0.2">
      <c r="A1653">
        <v>2911</v>
      </c>
      <c r="B1653" t="s">
        <v>2083</v>
      </c>
      <c r="C1653" s="17">
        <v>357.28</v>
      </c>
      <c r="D1653" s="17">
        <v>-142.91999999999999</v>
      </c>
      <c r="E1653" s="17">
        <v>214.36</v>
      </c>
      <c r="F1653" s="17">
        <v>0</v>
      </c>
      <c r="G1653" s="17">
        <v>0</v>
      </c>
      <c r="H1653" s="17">
        <v>0</v>
      </c>
      <c r="I1653" s="17">
        <v>0</v>
      </c>
      <c r="J1653" s="17">
        <v>214.36</v>
      </c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</row>
    <row r="1654" spans="1:32" x14ac:dyDescent="0.2">
      <c r="A1654">
        <v>2921</v>
      </c>
      <c r="B1654" t="s">
        <v>669</v>
      </c>
      <c r="C1654" s="17">
        <v>0</v>
      </c>
      <c r="D1654" s="17">
        <v>349</v>
      </c>
      <c r="E1654" s="17">
        <v>349</v>
      </c>
      <c r="F1654" s="17">
        <v>0</v>
      </c>
      <c r="G1654" s="17">
        <v>0</v>
      </c>
      <c r="H1654" s="17">
        <v>0</v>
      </c>
      <c r="I1654" s="17">
        <v>0</v>
      </c>
      <c r="J1654" s="17">
        <v>349</v>
      </c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</row>
    <row r="1655" spans="1:32" x14ac:dyDescent="0.2">
      <c r="A1655">
        <v>2921</v>
      </c>
      <c r="B1655" t="s">
        <v>1315</v>
      </c>
      <c r="C1655" s="18">
        <v>31519.91</v>
      </c>
      <c r="D1655" s="18">
        <v>-1651</v>
      </c>
      <c r="E1655" s="18">
        <v>29868.91</v>
      </c>
      <c r="F1655" s="17">
        <v>0</v>
      </c>
      <c r="G1655" s="17">
        <v>0</v>
      </c>
      <c r="H1655" s="17">
        <v>0</v>
      </c>
      <c r="I1655" s="17">
        <v>0</v>
      </c>
      <c r="J1655" s="18">
        <v>29868.91</v>
      </c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</row>
    <row r="1656" spans="1:32" x14ac:dyDescent="0.2">
      <c r="A1656">
        <v>2921</v>
      </c>
      <c r="B1656" t="s">
        <v>1417</v>
      </c>
      <c r="C1656" s="17">
        <v>0</v>
      </c>
      <c r="D1656" s="17">
        <v>184</v>
      </c>
      <c r="E1656" s="17">
        <v>184</v>
      </c>
      <c r="F1656" s="17">
        <v>0</v>
      </c>
      <c r="G1656" s="17">
        <v>0</v>
      </c>
      <c r="H1656" s="17">
        <v>0</v>
      </c>
      <c r="I1656" s="17">
        <v>0</v>
      </c>
      <c r="J1656" s="17">
        <v>184</v>
      </c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</row>
    <row r="1657" spans="1:32" x14ac:dyDescent="0.2">
      <c r="A1657">
        <v>2921</v>
      </c>
      <c r="B1657" t="s">
        <v>1502</v>
      </c>
      <c r="C1657" s="17">
        <v>0</v>
      </c>
      <c r="D1657" s="17">
        <v>248</v>
      </c>
      <c r="E1657" s="17">
        <v>248</v>
      </c>
      <c r="F1657" s="17">
        <v>0</v>
      </c>
      <c r="G1657" s="17">
        <v>0</v>
      </c>
      <c r="H1657" s="17">
        <v>0</v>
      </c>
      <c r="I1657" s="17">
        <v>0</v>
      </c>
      <c r="J1657" s="17">
        <v>248</v>
      </c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</row>
    <row r="1658" spans="1:32" x14ac:dyDescent="0.2">
      <c r="A1658">
        <v>2921</v>
      </c>
      <c r="B1658" t="s">
        <v>1683</v>
      </c>
      <c r="C1658" s="17">
        <v>0</v>
      </c>
      <c r="D1658" s="17">
        <v>870</v>
      </c>
      <c r="E1658" s="17">
        <v>870</v>
      </c>
      <c r="F1658" s="17">
        <v>0</v>
      </c>
      <c r="G1658" s="17">
        <v>0</v>
      </c>
      <c r="H1658" s="17">
        <v>0</v>
      </c>
      <c r="I1658" s="17">
        <v>0</v>
      </c>
      <c r="J1658" s="17">
        <v>870</v>
      </c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</row>
    <row r="1659" spans="1:32" x14ac:dyDescent="0.2">
      <c r="A1659">
        <v>2931</v>
      </c>
      <c r="B1659" t="s">
        <v>835</v>
      </c>
      <c r="C1659" s="17">
        <v>0</v>
      </c>
      <c r="D1659" s="17">
        <v>360</v>
      </c>
      <c r="E1659" s="17">
        <v>360</v>
      </c>
      <c r="F1659" s="17">
        <v>360</v>
      </c>
      <c r="G1659" s="17">
        <v>360</v>
      </c>
      <c r="H1659" s="17">
        <v>360</v>
      </c>
      <c r="I1659" s="17">
        <v>0</v>
      </c>
      <c r="J1659" s="17">
        <v>0</v>
      </c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</row>
    <row r="1660" spans="1:32" x14ac:dyDescent="0.2">
      <c r="A1660">
        <v>2931</v>
      </c>
      <c r="B1660" t="s">
        <v>1055</v>
      </c>
      <c r="C1660" s="17">
        <v>1</v>
      </c>
      <c r="D1660" s="17">
        <v>0</v>
      </c>
      <c r="E1660" s="17">
        <v>1</v>
      </c>
      <c r="F1660" s="17">
        <v>0</v>
      </c>
      <c r="G1660" s="17">
        <v>0</v>
      </c>
      <c r="H1660" s="17">
        <v>0</v>
      </c>
      <c r="I1660" s="17">
        <v>0</v>
      </c>
      <c r="J1660" s="17">
        <v>1</v>
      </c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</row>
    <row r="1661" spans="1:32" x14ac:dyDescent="0.2">
      <c r="A1661">
        <v>2941</v>
      </c>
      <c r="B1661" t="s">
        <v>551</v>
      </c>
      <c r="C1661" s="17">
        <v>0</v>
      </c>
      <c r="D1661" s="18">
        <v>3858.29</v>
      </c>
      <c r="E1661" s="18">
        <v>3858.29</v>
      </c>
      <c r="F1661" s="17">
        <v>0</v>
      </c>
      <c r="G1661" s="17">
        <v>0</v>
      </c>
      <c r="H1661" s="17">
        <v>0</v>
      </c>
      <c r="I1661" s="17">
        <v>0</v>
      </c>
      <c r="J1661" s="18">
        <v>3858.29</v>
      </c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</row>
    <row r="1662" spans="1:32" x14ac:dyDescent="0.2">
      <c r="A1662">
        <v>2941</v>
      </c>
      <c r="B1662" t="s">
        <v>612</v>
      </c>
      <c r="C1662" s="17">
        <v>0</v>
      </c>
      <c r="D1662" s="18">
        <v>4138.3</v>
      </c>
      <c r="E1662" s="18">
        <v>4138.3</v>
      </c>
      <c r="F1662" s="17">
        <v>0</v>
      </c>
      <c r="G1662" s="17">
        <v>0</v>
      </c>
      <c r="H1662" s="17">
        <v>0</v>
      </c>
      <c r="I1662" s="17">
        <v>0</v>
      </c>
      <c r="J1662" s="18">
        <v>4138.3</v>
      </c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</row>
    <row r="1663" spans="1:32" x14ac:dyDescent="0.2">
      <c r="A1663">
        <v>2941</v>
      </c>
      <c r="B1663" t="s">
        <v>836</v>
      </c>
      <c r="C1663" s="17">
        <v>0</v>
      </c>
      <c r="D1663" s="17">
        <v>906.17</v>
      </c>
      <c r="E1663" s="17">
        <v>906.17</v>
      </c>
      <c r="F1663" s="17">
        <v>906.17</v>
      </c>
      <c r="G1663" s="17">
        <v>906.17</v>
      </c>
      <c r="H1663" s="17">
        <v>906.17</v>
      </c>
      <c r="I1663" s="17">
        <v>0</v>
      </c>
      <c r="J1663" s="17">
        <v>0</v>
      </c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</row>
    <row r="1664" spans="1:32" x14ac:dyDescent="0.2">
      <c r="A1664">
        <v>2941</v>
      </c>
      <c r="B1664" t="s">
        <v>1056</v>
      </c>
      <c r="C1664" s="17">
        <v>0</v>
      </c>
      <c r="D1664" s="18">
        <v>1237</v>
      </c>
      <c r="E1664" s="18">
        <v>1237</v>
      </c>
      <c r="F1664" s="18">
        <v>1236.26</v>
      </c>
      <c r="G1664" s="18">
        <v>1236.26</v>
      </c>
      <c r="H1664" s="18">
        <v>1236.26</v>
      </c>
      <c r="I1664" s="17">
        <v>0</v>
      </c>
      <c r="J1664" s="17">
        <v>0.74</v>
      </c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</row>
    <row r="1665" spans="1:32" x14ac:dyDescent="0.2">
      <c r="A1665">
        <v>2941</v>
      </c>
      <c r="B1665" t="s">
        <v>1418</v>
      </c>
      <c r="C1665" s="17">
        <v>0</v>
      </c>
      <c r="D1665" s="18">
        <v>4313.46</v>
      </c>
      <c r="E1665" s="18">
        <v>4313.46</v>
      </c>
      <c r="F1665" s="17">
        <v>0</v>
      </c>
      <c r="G1665" s="17">
        <v>0</v>
      </c>
      <c r="H1665" s="17">
        <v>0</v>
      </c>
      <c r="I1665" s="17">
        <v>0</v>
      </c>
      <c r="J1665" s="18">
        <v>4313.46</v>
      </c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</row>
    <row r="1666" spans="1:32" x14ac:dyDescent="0.2">
      <c r="A1666">
        <v>2941</v>
      </c>
      <c r="B1666" t="s">
        <v>1469</v>
      </c>
      <c r="C1666" s="17">
        <v>0</v>
      </c>
      <c r="D1666" s="18">
        <v>6352</v>
      </c>
      <c r="E1666" s="18">
        <v>6352</v>
      </c>
      <c r="F1666" s="18">
        <v>6351.47</v>
      </c>
      <c r="G1666" s="18">
        <v>6351.47</v>
      </c>
      <c r="H1666" s="18">
        <v>6351.47</v>
      </c>
      <c r="I1666" s="17">
        <v>0</v>
      </c>
      <c r="J1666" s="17">
        <v>0.53</v>
      </c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</row>
    <row r="1667" spans="1:32" x14ac:dyDescent="0.2">
      <c r="A1667">
        <v>2941</v>
      </c>
      <c r="B1667" t="s">
        <v>1588</v>
      </c>
      <c r="C1667" s="17">
        <v>0</v>
      </c>
      <c r="D1667" s="18">
        <v>7168.63</v>
      </c>
      <c r="E1667" s="18">
        <v>7168.63</v>
      </c>
      <c r="F1667" s="18">
        <v>3072.61</v>
      </c>
      <c r="G1667" s="18">
        <v>3072.61</v>
      </c>
      <c r="H1667" s="18">
        <v>3072.61</v>
      </c>
      <c r="I1667" s="18">
        <v>3072.61</v>
      </c>
      <c r="J1667" s="18">
        <v>4096.0200000000004</v>
      </c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</row>
    <row r="1668" spans="1:32" x14ac:dyDescent="0.2">
      <c r="A1668">
        <v>2941</v>
      </c>
      <c r="B1668" t="s">
        <v>1635</v>
      </c>
      <c r="C1668" s="18">
        <v>162495.16</v>
      </c>
      <c r="D1668" s="18">
        <v>-20588.43</v>
      </c>
      <c r="E1668" s="18">
        <v>141906.73000000001</v>
      </c>
      <c r="F1668" s="18">
        <v>22796.93</v>
      </c>
      <c r="G1668" s="18">
        <v>22796.93</v>
      </c>
      <c r="H1668" s="18">
        <v>22796.93</v>
      </c>
      <c r="I1668" s="17">
        <v>0</v>
      </c>
      <c r="J1668" s="18">
        <v>119109.8</v>
      </c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</row>
    <row r="1669" spans="1:32" x14ac:dyDescent="0.2">
      <c r="A1669">
        <v>2941</v>
      </c>
      <c r="B1669" t="s">
        <v>1887</v>
      </c>
      <c r="C1669" s="17">
        <v>0</v>
      </c>
      <c r="D1669" s="18">
        <v>2465.17</v>
      </c>
      <c r="E1669" s="18">
        <v>2465.17</v>
      </c>
      <c r="F1669" s="17">
        <v>0</v>
      </c>
      <c r="G1669" s="17">
        <v>0</v>
      </c>
      <c r="H1669" s="17">
        <v>0</v>
      </c>
      <c r="I1669" s="17">
        <v>0</v>
      </c>
      <c r="J1669" s="18">
        <v>2465.17</v>
      </c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</row>
    <row r="1670" spans="1:32" x14ac:dyDescent="0.2">
      <c r="A1670">
        <v>2951</v>
      </c>
      <c r="B1670" t="s">
        <v>1316</v>
      </c>
      <c r="C1670" s="17">
        <v>1</v>
      </c>
      <c r="D1670" s="17">
        <v>0</v>
      </c>
      <c r="E1670" s="17">
        <v>1</v>
      </c>
      <c r="F1670" s="17">
        <v>0</v>
      </c>
      <c r="G1670" s="17">
        <v>0</v>
      </c>
      <c r="H1670" s="17">
        <v>0</v>
      </c>
      <c r="I1670" s="17">
        <v>0</v>
      </c>
      <c r="J1670" s="17">
        <v>1</v>
      </c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</row>
    <row r="1671" spans="1:32" x14ac:dyDescent="0.2">
      <c r="A1671">
        <v>2961</v>
      </c>
      <c r="B1671" t="s">
        <v>613</v>
      </c>
      <c r="C1671" s="17">
        <v>0</v>
      </c>
      <c r="D1671" s="17">
        <v>991.52</v>
      </c>
      <c r="E1671" s="17">
        <v>991.52</v>
      </c>
      <c r="F1671" s="17">
        <v>0</v>
      </c>
      <c r="G1671" s="17">
        <v>0</v>
      </c>
      <c r="H1671" s="17">
        <v>0</v>
      </c>
      <c r="I1671" s="17">
        <v>0</v>
      </c>
      <c r="J1671" s="17">
        <v>991.52</v>
      </c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</row>
    <row r="1672" spans="1:32" x14ac:dyDescent="0.2">
      <c r="A1672">
        <v>2961</v>
      </c>
      <c r="B1672" t="s">
        <v>1317</v>
      </c>
      <c r="C1672" s="18">
        <v>950038.2</v>
      </c>
      <c r="D1672" s="17">
        <v>0</v>
      </c>
      <c r="E1672" s="18">
        <v>950038.2</v>
      </c>
      <c r="F1672" s="17">
        <v>0</v>
      </c>
      <c r="G1672" s="17">
        <v>0</v>
      </c>
      <c r="H1672" s="17">
        <v>0</v>
      </c>
      <c r="I1672" s="17">
        <v>0</v>
      </c>
      <c r="J1672" s="18">
        <v>950038.2</v>
      </c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</row>
    <row r="1673" spans="1:32" x14ac:dyDescent="0.2">
      <c r="A1673">
        <v>2971</v>
      </c>
      <c r="B1673" t="s">
        <v>1318</v>
      </c>
      <c r="C1673" s="17">
        <v>1</v>
      </c>
      <c r="D1673" s="17">
        <v>0</v>
      </c>
      <c r="E1673" s="17">
        <v>1</v>
      </c>
      <c r="F1673" s="17">
        <v>0</v>
      </c>
      <c r="G1673" s="17">
        <v>0</v>
      </c>
      <c r="H1673" s="17">
        <v>0</v>
      </c>
      <c r="I1673" s="17">
        <v>0</v>
      </c>
      <c r="J1673" s="17">
        <v>1</v>
      </c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</row>
    <row r="1674" spans="1:32" x14ac:dyDescent="0.2">
      <c r="A1674">
        <v>2981</v>
      </c>
      <c r="B1674" t="s">
        <v>928</v>
      </c>
      <c r="C1674" s="17">
        <v>0</v>
      </c>
      <c r="D1674" s="18">
        <v>11600.24</v>
      </c>
      <c r="E1674" s="18">
        <v>11600.24</v>
      </c>
      <c r="F1674" s="18">
        <v>11600</v>
      </c>
      <c r="G1674" s="18">
        <v>11600</v>
      </c>
      <c r="H1674" s="18">
        <v>11600</v>
      </c>
      <c r="I1674" s="17">
        <v>0</v>
      </c>
      <c r="J1674" s="17">
        <v>0.24</v>
      </c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</row>
    <row r="1675" spans="1:32" x14ac:dyDescent="0.2">
      <c r="A1675">
        <v>2981</v>
      </c>
      <c r="B1675" t="s">
        <v>1057</v>
      </c>
      <c r="C1675" s="18">
        <v>188044.49</v>
      </c>
      <c r="D1675" s="18">
        <v>-38862.5</v>
      </c>
      <c r="E1675" s="18">
        <v>149181.99</v>
      </c>
      <c r="F1675" s="17">
        <v>0</v>
      </c>
      <c r="G1675" s="17">
        <v>0</v>
      </c>
      <c r="H1675" s="17">
        <v>0</v>
      </c>
      <c r="I1675" s="17">
        <v>0</v>
      </c>
      <c r="J1675" s="18">
        <v>149181.99</v>
      </c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</row>
    <row r="1676" spans="1:32" x14ac:dyDescent="0.2">
      <c r="A1676">
        <v>2981</v>
      </c>
      <c r="B1676" t="s">
        <v>1109</v>
      </c>
      <c r="C1676" s="18">
        <v>353402.27</v>
      </c>
      <c r="D1676" s="18">
        <v>-39939.24</v>
      </c>
      <c r="E1676" s="18">
        <v>313463.03000000003</v>
      </c>
      <c r="F1676" s="18">
        <v>33980.050000000003</v>
      </c>
      <c r="G1676" s="18">
        <v>33980.050000000003</v>
      </c>
      <c r="H1676" s="18">
        <v>33980.050000000003</v>
      </c>
      <c r="I1676" s="18">
        <v>33980.050000000003</v>
      </c>
      <c r="J1676" s="18">
        <v>279482.98</v>
      </c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</row>
    <row r="1677" spans="1:32" x14ac:dyDescent="0.2">
      <c r="A1677">
        <v>2981</v>
      </c>
      <c r="B1677" t="s">
        <v>1175</v>
      </c>
      <c r="C1677" s="17">
        <v>0</v>
      </c>
      <c r="D1677" s="18">
        <v>37382</v>
      </c>
      <c r="E1677" s="18">
        <v>37382</v>
      </c>
      <c r="F1677" s="17">
        <v>0</v>
      </c>
      <c r="G1677" s="17">
        <v>0</v>
      </c>
      <c r="H1677" s="17">
        <v>0</v>
      </c>
      <c r="I1677" s="17">
        <v>0</v>
      </c>
      <c r="J1677" s="18">
        <v>37382</v>
      </c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</row>
    <row r="1678" spans="1:32" x14ac:dyDescent="0.2">
      <c r="A1678">
        <v>2981</v>
      </c>
      <c r="B1678" t="s">
        <v>2136</v>
      </c>
      <c r="C1678" s="17">
        <v>0</v>
      </c>
      <c r="D1678" s="18">
        <v>9239</v>
      </c>
      <c r="E1678" s="18">
        <v>9239</v>
      </c>
      <c r="F1678" s="17">
        <v>0</v>
      </c>
      <c r="G1678" s="17">
        <v>0</v>
      </c>
      <c r="H1678" s="17">
        <v>0</v>
      </c>
      <c r="I1678" s="17">
        <v>0</v>
      </c>
      <c r="J1678" s="18">
        <v>9239</v>
      </c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</row>
    <row r="1679" spans="1:32" x14ac:dyDescent="0.2">
      <c r="A1679">
        <v>2991</v>
      </c>
      <c r="B1679" t="s">
        <v>1319</v>
      </c>
      <c r="C1679" s="18">
        <v>52304.07</v>
      </c>
      <c r="D1679" s="17">
        <v>0</v>
      </c>
      <c r="E1679" s="18">
        <v>52304.07</v>
      </c>
      <c r="F1679" s="17">
        <v>0</v>
      </c>
      <c r="G1679" s="17">
        <v>0</v>
      </c>
      <c r="H1679" s="17">
        <v>0</v>
      </c>
      <c r="I1679" s="17">
        <v>0</v>
      </c>
      <c r="J1679" s="18">
        <v>52304.07</v>
      </c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</row>
    <row r="1680" spans="1:32" x14ac:dyDescent="0.2">
      <c r="A1680">
        <v>2992</v>
      </c>
      <c r="B1680" t="s">
        <v>1320</v>
      </c>
      <c r="C1680" s="17">
        <v>1</v>
      </c>
      <c r="D1680" s="17">
        <v>0</v>
      </c>
      <c r="E1680" s="17">
        <v>1</v>
      </c>
      <c r="F1680" s="17">
        <v>0</v>
      </c>
      <c r="G1680" s="17">
        <v>0</v>
      </c>
      <c r="H1680" s="17">
        <v>0</v>
      </c>
      <c r="I1680" s="17">
        <v>0</v>
      </c>
      <c r="J1680" s="17">
        <v>1</v>
      </c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</row>
    <row r="1681" spans="1:32" x14ac:dyDescent="0.2">
      <c r="A1681">
        <v>3111</v>
      </c>
      <c r="B1681" t="s">
        <v>1138</v>
      </c>
      <c r="C1681" s="18">
        <v>9745110.25</v>
      </c>
      <c r="D1681" s="18">
        <v>1000000</v>
      </c>
      <c r="E1681" s="18">
        <v>10745110.25</v>
      </c>
      <c r="F1681" s="18">
        <v>1330646</v>
      </c>
      <c r="G1681" s="18">
        <v>1330646</v>
      </c>
      <c r="H1681" s="18">
        <v>1330646</v>
      </c>
      <c r="I1681" s="18">
        <v>1330646</v>
      </c>
      <c r="J1681" s="18">
        <v>9414464.25</v>
      </c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</row>
    <row r="1682" spans="1:32" x14ac:dyDescent="0.2">
      <c r="A1682">
        <v>3112</v>
      </c>
      <c r="B1682" t="s">
        <v>1139</v>
      </c>
      <c r="C1682" s="18">
        <v>68925722.200000003</v>
      </c>
      <c r="D1682" s="18">
        <v>-2523554.96</v>
      </c>
      <c r="E1682" s="18">
        <v>66402167.240000002</v>
      </c>
      <c r="F1682" s="18">
        <v>7643271</v>
      </c>
      <c r="G1682" s="18">
        <v>7643271</v>
      </c>
      <c r="H1682" s="18">
        <v>7643271</v>
      </c>
      <c r="I1682" s="18">
        <v>7643271</v>
      </c>
      <c r="J1682" s="18">
        <v>58758896.240000002</v>
      </c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</row>
    <row r="1683" spans="1:32" x14ac:dyDescent="0.2">
      <c r="A1683">
        <v>3113</v>
      </c>
      <c r="B1683" t="s">
        <v>1321</v>
      </c>
      <c r="C1683" s="17">
        <v>1</v>
      </c>
      <c r="D1683" s="17">
        <v>0</v>
      </c>
      <c r="E1683" s="17">
        <v>1</v>
      </c>
      <c r="F1683" s="17">
        <v>0</v>
      </c>
      <c r="G1683" s="17">
        <v>0</v>
      </c>
      <c r="H1683" s="17">
        <v>0</v>
      </c>
      <c r="I1683" s="17">
        <v>0</v>
      </c>
      <c r="J1683" s="17">
        <v>1</v>
      </c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</row>
    <row r="1684" spans="1:32" x14ac:dyDescent="0.2">
      <c r="A1684">
        <v>3121</v>
      </c>
      <c r="B1684" t="s">
        <v>1058</v>
      </c>
      <c r="C1684" s="17">
        <v>0</v>
      </c>
      <c r="D1684" s="17">
        <v>499.97</v>
      </c>
      <c r="E1684" s="17">
        <v>499.97</v>
      </c>
      <c r="F1684" s="17">
        <v>499.97</v>
      </c>
      <c r="G1684" s="17">
        <v>499.97</v>
      </c>
      <c r="H1684" s="17">
        <v>499.97</v>
      </c>
      <c r="I1684" s="17">
        <v>499.97</v>
      </c>
      <c r="J1684" s="17">
        <v>0</v>
      </c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</row>
    <row r="1685" spans="1:32" x14ac:dyDescent="0.2">
      <c r="A1685">
        <v>3121</v>
      </c>
      <c r="B1685" t="s">
        <v>1257</v>
      </c>
      <c r="C1685" s="18">
        <v>553618.68999999994</v>
      </c>
      <c r="D1685" s="18">
        <v>47249.39</v>
      </c>
      <c r="E1685" s="18">
        <v>600868.07999999996</v>
      </c>
      <c r="F1685" s="18">
        <v>108055.6</v>
      </c>
      <c r="G1685" s="18">
        <v>106045.61</v>
      </c>
      <c r="H1685" s="18">
        <v>106045.61</v>
      </c>
      <c r="I1685" s="18">
        <v>106045.61</v>
      </c>
      <c r="J1685" s="18">
        <v>494822.47</v>
      </c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</row>
    <row r="1686" spans="1:32" x14ac:dyDescent="0.2">
      <c r="A1686">
        <v>3121</v>
      </c>
      <c r="B1686" t="s">
        <v>2137</v>
      </c>
      <c r="C1686" s="17">
        <v>0</v>
      </c>
      <c r="D1686" s="18">
        <v>70034</v>
      </c>
      <c r="E1686" s="18">
        <v>70034</v>
      </c>
      <c r="F1686" s="17">
        <v>0</v>
      </c>
      <c r="G1686" s="17">
        <v>0</v>
      </c>
      <c r="H1686" s="17">
        <v>0</v>
      </c>
      <c r="I1686" s="17">
        <v>0</v>
      </c>
      <c r="J1686" s="18">
        <v>70034</v>
      </c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</row>
    <row r="1687" spans="1:32" x14ac:dyDescent="0.2">
      <c r="A1687">
        <v>3131</v>
      </c>
      <c r="B1687" t="s">
        <v>1258</v>
      </c>
      <c r="C1687" s="18">
        <v>546390.93000000005</v>
      </c>
      <c r="D1687" s="18">
        <v>97969</v>
      </c>
      <c r="E1687" s="18">
        <v>644359.93000000005</v>
      </c>
      <c r="F1687" s="18">
        <v>351341</v>
      </c>
      <c r="G1687" s="18">
        <v>351341</v>
      </c>
      <c r="H1687" s="18">
        <v>351341</v>
      </c>
      <c r="I1687" s="18">
        <v>351341</v>
      </c>
      <c r="J1687" s="18">
        <v>293018.93</v>
      </c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</row>
    <row r="1688" spans="1:32" x14ac:dyDescent="0.2">
      <c r="A1688">
        <v>3141</v>
      </c>
      <c r="B1688" t="s">
        <v>1503</v>
      </c>
      <c r="C1688" s="18">
        <v>711506.99</v>
      </c>
      <c r="D1688" s="17">
        <v>0</v>
      </c>
      <c r="E1688" s="18">
        <v>711506.99</v>
      </c>
      <c r="F1688" s="18">
        <v>128770.45</v>
      </c>
      <c r="G1688" s="18">
        <v>128770.45</v>
      </c>
      <c r="H1688" s="18">
        <v>128770.45</v>
      </c>
      <c r="I1688" s="18">
        <v>43302.82</v>
      </c>
      <c r="J1688" s="18">
        <v>582736.54</v>
      </c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</row>
    <row r="1689" spans="1:32" x14ac:dyDescent="0.2">
      <c r="A1689">
        <v>3151</v>
      </c>
      <c r="B1689" t="s">
        <v>261</v>
      </c>
      <c r="C1689" s="18">
        <v>29653.439999999999</v>
      </c>
      <c r="D1689" s="18">
        <v>-4423.17</v>
      </c>
      <c r="E1689" s="18">
        <v>25230.27</v>
      </c>
      <c r="F1689" s="18">
        <v>1347.4</v>
      </c>
      <c r="G1689" s="18">
        <v>1347.41</v>
      </c>
      <c r="H1689" s="18">
        <v>1347.41</v>
      </c>
      <c r="I1689" s="17">
        <v>898.4</v>
      </c>
      <c r="J1689" s="18">
        <v>23882.86</v>
      </c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</row>
    <row r="1690" spans="1:32" x14ac:dyDescent="0.2">
      <c r="A1690">
        <v>3151</v>
      </c>
      <c r="B1690" t="s">
        <v>439</v>
      </c>
      <c r="C1690" s="17">
        <v>0</v>
      </c>
      <c r="D1690" s="18">
        <v>1098.01</v>
      </c>
      <c r="E1690" s="18">
        <v>1098.01</v>
      </c>
      <c r="F1690" s="17">
        <v>0</v>
      </c>
      <c r="G1690" s="17">
        <v>0</v>
      </c>
      <c r="H1690" s="17">
        <v>0</v>
      </c>
      <c r="I1690" s="17">
        <v>0</v>
      </c>
      <c r="J1690" s="18">
        <v>1098.01</v>
      </c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</row>
    <row r="1691" spans="1:32" x14ac:dyDescent="0.2">
      <c r="A1691">
        <v>3151</v>
      </c>
      <c r="B1691" t="s">
        <v>1636</v>
      </c>
      <c r="C1691" s="18">
        <v>27945.84</v>
      </c>
      <c r="D1691" s="17">
        <v>-330.84</v>
      </c>
      <c r="E1691" s="18">
        <v>27615</v>
      </c>
      <c r="F1691" s="18">
        <v>5993.87</v>
      </c>
      <c r="G1691" s="18">
        <v>5993.88</v>
      </c>
      <c r="H1691" s="18">
        <v>5993.88</v>
      </c>
      <c r="I1691" s="18">
        <v>3995.95</v>
      </c>
      <c r="J1691" s="18">
        <v>21621.119999999999</v>
      </c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</row>
    <row r="1692" spans="1:32" x14ac:dyDescent="0.2">
      <c r="A1692">
        <v>3151</v>
      </c>
      <c r="B1692" t="s">
        <v>1789</v>
      </c>
      <c r="C1692" s="18">
        <v>87334.8</v>
      </c>
      <c r="D1692" s="18">
        <v>4541.2700000000004</v>
      </c>
      <c r="E1692" s="18">
        <v>91876.07</v>
      </c>
      <c r="F1692" s="18">
        <v>24647.68</v>
      </c>
      <c r="G1692" s="18">
        <v>24647.68</v>
      </c>
      <c r="H1692" s="18">
        <v>24647.68</v>
      </c>
      <c r="I1692" s="18">
        <v>17628.63</v>
      </c>
      <c r="J1692" s="18">
        <v>67228.39</v>
      </c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</row>
    <row r="1693" spans="1:32" x14ac:dyDescent="0.2">
      <c r="A1693">
        <v>3151</v>
      </c>
      <c r="B1693" t="s">
        <v>2036</v>
      </c>
      <c r="C1693" s="18">
        <v>19260</v>
      </c>
      <c r="D1693" s="17">
        <v>-425.99</v>
      </c>
      <c r="E1693" s="18">
        <v>18834.009999999998</v>
      </c>
      <c r="F1693" s="18">
        <v>3537.03</v>
      </c>
      <c r="G1693" s="18">
        <v>3537.03</v>
      </c>
      <c r="H1693" s="18">
        <v>3537.03</v>
      </c>
      <c r="I1693" s="18">
        <v>2358.02</v>
      </c>
      <c r="J1693" s="18">
        <v>15296.98</v>
      </c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</row>
    <row r="1694" spans="1:32" x14ac:dyDescent="0.2">
      <c r="A1694">
        <v>3161</v>
      </c>
      <c r="B1694" t="s">
        <v>382</v>
      </c>
      <c r="C1694" s="18">
        <v>134502.72</v>
      </c>
      <c r="D1694" s="17">
        <v>878</v>
      </c>
      <c r="E1694" s="18">
        <v>135380.72</v>
      </c>
      <c r="F1694" s="17">
        <v>0</v>
      </c>
      <c r="G1694" s="17">
        <v>0</v>
      </c>
      <c r="H1694" s="17">
        <v>0</v>
      </c>
      <c r="I1694" s="17">
        <v>0</v>
      </c>
      <c r="J1694" s="18">
        <v>135380.72</v>
      </c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</row>
    <row r="1695" spans="1:32" x14ac:dyDescent="0.2">
      <c r="A1695">
        <v>3171</v>
      </c>
      <c r="B1695" t="s">
        <v>51</v>
      </c>
      <c r="C1695" s="18">
        <v>56000</v>
      </c>
      <c r="D1695" s="17">
        <v>-320.95</v>
      </c>
      <c r="E1695" s="18">
        <v>55679.05</v>
      </c>
      <c r="F1695" s="18">
        <v>2733.15</v>
      </c>
      <c r="G1695" s="18">
        <v>2733.15</v>
      </c>
      <c r="H1695" s="18">
        <v>2733.15</v>
      </c>
      <c r="I1695" s="18">
        <v>1822.1</v>
      </c>
      <c r="J1695" s="18">
        <v>52945.9</v>
      </c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</row>
    <row r="1696" spans="1:32" x14ac:dyDescent="0.2">
      <c r="A1696">
        <v>3171</v>
      </c>
      <c r="B1696" t="s">
        <v>61</v>
      </c>
      <c r="C1696" s="18">
        <v>56000</v>
      </c>
      <c r="D1696" s="17">
        <v>-320.95</v>
      </c>
      <c r="E1696" s="18">
        <v>55679.05</v>
      </c>
      <c r="F1696" s="18">
        <v>2733.15</v>
      </c>
      <c r="G1696" s="18">
        <v>2733.15</v>
      </c>
      <c r="H1696" s="18">
        <v>2733.15</v>
      </c>
      <c r="I1696" s="18">
        <v>1822.1</v>
      </c>
      <c r="J1696" s="18">
        <v>52945.9</v>
      </c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</row>
    <row r="1697" spans="1:32" x14ac:dyDescent="0.2">
      <c r="A1697">
        <v>3171</v>
      </c>
      <c r="B1697" t="s">
        <v>72</v>
      </c>
      <c r="C1697" s="18">
        <v>56000</v>
      </c>
      <c r="D1697" s="17">
        <v>-320.95</v>
      </c>
      <c r="E1697" s="18">
        <v>55679.05</v>
      </c>
      <c r="F1697" s="18">
        <v>2733.15</v>
      </c>
      <c r="G1697" s="18">
        <v>2733.15</v>
      </c>
      <c r="H1697" s="18">
        <v>2733.15</v>
      </c>
      <c r="I1697" s="18">
        <v>1822.1</v>
      </c>
      <c r="J1697" s="18">
        <v>52945.9</v>
      </c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</row>
    <row r="1698" spans="1:32" x14ac:dyDescent="0.2">
      <c r="A1698">
        <v>3171</v>
      </c>
      <c r="B1698" t="s">
        <v>83</v>
      </c>
      <c r="C1698" s="18">
        <v>56000</v>
      </c>
      <c r="D1698" s="17">
        <v>-320.95</v>
      </c>
      <c r="E1698" s="18">
        <v>55679.05</v>
      </c>
      <c r="F1698" s="18">
        <v>2733.15</v>
      </c>
      <c r="G1698" s="18">
        <v>2733.25</v>
      </c>
      <c r="H1698" s="18">
        <v>2733.25</v>
      </c>
      <c r="I1698" s="18">
        <v>1822.15</v>
      </c>
      <c r="J1698" s="18">
        <v>52945.8</v>
      </c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</row>
    <row r="1699" spans="1:32" x14ac:dyDescent="0.2">
      <c r="A1699">
        <v>3171</v>
      </c>
      <c r="B1699" t="s">
        <v>94</v>
      </c>
      <c r="C1699" s="18">
        <v>56000</v>
      </c>
      <c r="D1699" s="17">
        <v>-320.95</v>
      </c>
      <c r="E1699" s="18">
        <v>55679.05</v>
      </c>
      <c r="F1699" s="18">
        <v>2733.15</v>
      </c>
      <c r="G1699" s="18">
        <v>2733.15</v>
      </c>
      <c r="H1699" s="18">
        <v>2733.15</v>
      </c>
      <c r="I1699" s="18">
        <v>1822.1</v>
      </c>
      <c r="J1699" s="18">
        <v>52945.9</v>
      </c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</row>
    <row r="1700" spans="1:32" x14ac:dyDescent="0.2">
      <c r="A1700">
        <v>3171</v>
      </c>
      <c r="B1700" t="s">
        <v>105</v>
      </c>
      <c r="C1700" s="18">
        <v>47500</v>
      </c>
      <c r="D1700" s="17">
        <v>-133.94999999999999</v>
      </c>
      <c r="E1700" s="18">
        <v>47366.05</v>
      </c>
      <c r="F1700" s="18">
        <v>2733.15</v>
      </c>
      <c r="G1700" s="18">
        <v>2733.15</v>
      </c>
      <c r="H1700" s="18">
        <v>2733.15</v>
      </c>
      <c r="I1700" s="18">
        <v>1822.1</v>
      </c>
      <c r="J1700" s="18">
        <v>44632.9</v>
      </c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</row>
    <row r="1701" spans="1:32" x14ac:dyDescent="0.2">
      <c r="A1701">
        <v>3171</v>
      </c>
      <c r="B1701" t="s">
        <v>119</v>
      </c>
      <c r="C1701" s="18">
        <v>64500</v>
      </c>
      <c r="D1701" s="17">
        <v>-507.95</v>
      </c>
      <c r="E1701" s="18">
        <v>63992.05</v>
      </c>
      <c r="F1701" s="18">
        <v>2733.15</v>
      </c>
      <c r="G1701" s="18">
        <v>2733.15</v>
      </c>
      <c r="H1701" s="18">
        <v>2733.15</v>
      </c>
      <c r="I1701" s="18">
        <v>1822.1</v>
      </c>
      <c r="J1701" s="18">
        <v>61258.9</v>
      </c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</row>
    <row r="1702" spans="1:32" x14ac:dyDescent="0.2">
      <c r="A1702">
        <v>3171</v>
      </c>
      <c r="B1702" t="s">
        <v>132</v>
      </c>
      <c r="C1702" s="18">
        <v>56000</v>
      </c>
      <c r="D1702" s="17">
        <v>-320.95</v>
      </c>
      <c r="E1702" s="18">
        <v>55679.05</v>
      </c>
      <c r="F1702" s="18">
        <v>2733.23</v>
      </c>
      <c r="G1702" s="18">
        <v>2733.15</v>
      </c>
      <c r="H1702" s="18">
        <v>2733.15</v>
      </c>
      <c r="I1702" s="18">
        <v>1822.1</v>
      </c>
      <c r="J1702" s="18">
        <v>52945.9</v>
      </c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</row>
    <row r="1703" spans="1:32" x14ac:dyDescent="0.2">
      <c r="A1703">
        <v>3171</v>
      </c>
      <c r="B1703" t="s">
        <v>145</v>
      </c>
      <c r="C1703" s="18">
        <v>56000</v>
      </c>
      <c r="D1703" s="17">
        <v>-320.95</v>
      </c>
      <c r="E1703" s="18">
        <v>55679.05</v>
      </c>
      <c r="F1703" s="18">
        <v>2733.15</v>
      </c>
      <c r="G1703" s="18">
        <v>2733.15</v>
      </c>
      <c r="H1703" s="18">
        <v>2733.15</v>
      </c>
      <c r="I1703" s="18">
        <v>1822.1</v>
      </c>
      <c r="J1703" s="18">
        <v>52945.9</v>
      </c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</row>
    <row r="1704" spans="1:32" x14ac:dyDescent="0.2">
      <c r="A1704">
        <v>3171</v>
      </c>
      <c r="B1704" t="s">
        <v>156</v>
      </c>
      <c r="C1704" s="18">
        <v>56000</v>
      </c>
      <c r="D1704" s="17">
        <v>-320.95</v>
      </c>
      <c r="E1704" s="18">
        <v>55679.05</v>
      </c>
      <c r="F1704" s="18">
        <v>2733.15</v>
      </c>
      <c r="G1704" s="18">
        <v>2733.15</v>
      </c>
      <c r="H1704" s="18">
        <v>2733.15</v>
      </c>
      <c r="I1704" s="18">
        <v>1822.1</v>
      </c>
      <c r="J1704" s="18">
        <v>52945.9</v>
      </c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</row>
    <row r="1705" spans="1:32" x14ac:dyDescent="0.2">
      <c r="A1705">
        <v>3171</v>
      </c>
      <c r="B1705" t="s">
        <v>167</v>
      </c>
      <c r="C1705" s="18">
        <v>56000</v>
      </c>
      <c r="D1705" s="17">
        <v>-320.95</v>
      </c>
      <c r="E1705" s="18">
        <v>55679.05</v>
      </c>
      <c r="F1705" s="18">
        <v>2733.15</v>
      </c>
      <c r="G1705" s="18">
        <v>2733.15</v>
      </c>
      <c r="H1705" s="18">
        <v>2733.15</v>
      </c>
      <c r="I1705" s="18">
        <v>1822.1</v>
      </c>
      <c r="J1705" s="18">
        <v>52945.9</v>
      </c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</row>
    <row r="1706" spans="1:32" x14ac:dyDescent="0.2">
      <c r="A1706">
        <v>3171</v>
      </c>
      <c r="B1706" t="s">
        <v>177</v>
      </c>
      <c r="C1706" s="18">
        <v>56000</v>
      </c>
      <c r="D1706" s="17">
        <v>-320.95</v>
      </c>
      <c r="E1706" s="18">
        <v>55679.05</v>
      </c>
      <c r="F1706" s="18">
        <v>2733.15</v>
      </c>
      <c r="G1706" s="18">
        <v>2733.15</v>
      </c>
      <c r="H1706" s="18">
        <v>2733.15</v>
      </c>
      <c r="I1706" s="18">
        <v>1822.1</v>
      </c>
      <c r="J1706" s="18">
        <v>52945.9</v>
      </c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</row>
    <row r="1707" spans="1:32" x14ac:dyDescent="0.2">
      <c r="A1707">
        <v>3171</v>
      </c>
      <c r="B1707" t="s">
        <v>187</v>
      </c>
      <c r="C1707" s="18">
        <v>56000</v>
      </c>
      <c r="D1707" s="17">
        <v>-320.95</v>
      </c>
      <c r="E1707" s="18">
        <v>55679.05</v>
      </c>
      <c r="F1707" s="18">
        <v>2733.15</v>
      </c>
      <c r="G1707" s="18">
        <v>2733.15</v>
      </c>
      <c r="H1707" s="18">
        <v>2733.15</v>
      </c>
      <c r="I1707" s="18">
        <v>1822.1</v>
      </c>
      <c r="J1707" s="18">
        <v>52945.9</v>
      </c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</row>
    <row r="1708" spans="1:32" x14ac:dyDescent="0.2">
      <c r="A1708">
        <v>3171</v>
      </c>
      <c r="B1708" t="s">
        <v>199</v>
      </c>
      <c r="C1708" s="18">
        <v>56000</v>
      </c>
      <c r="D1708" s="17">
        <v>-320.95</v>
      </c>
      <c r="E1708" s="18">
        <v>55679.05</v>
      </c>
      <c r="F1708" s="18">
        <v>2733.15</v>
      </c>
      <c r="G1708" s="18">
        <v>2733.15</v>
      </c>
      <c r="H1708" s="18">
        <v>2733.15</v>
      </c>
      <c r="I1708" s="18">
        <v>1822.1</v>
      </c>
      <c r="J1708" s="18">
        <v>52945.9</v>
      </c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</row>
    <row r="1709" spans="1:32" x14ac:dyDescent="0.2">
      <c r="A1709">
        <v>3171</v>
      </c>
      <c r="B1709" t="s">
        <v>211</v>
      </c>
      <c r="C1709" s="18">
        <v>56000</v>
      </c>
      <c r="D1709" s="17">
        <v>-320.95</v>
      </c>
      <c r="E1709" s="18">
        <v>55679.05</v>
      </c>
      <c r="F1709" s="18">
        <v>2733.15</v>
      </c>
      <c r="G1709" s="18">
        <v>2733.15</v>
      </c>
      <c r="H1709" s="18">
        <v>2733.15</v>
      </c>
      <c r="I1709" s="18">
        <v>1822.1</v>
      </c>
      <c r="J1709" s="18">
        <v>52945.9</v>
      </c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</row>
    <row r="1710" spans="1:32" x14ac:dyDescent="0.2">
      <c r="A1710">
        <v>3171</v>
      </c>
      <c r="B1710" t="s">
        <v>221</v>
      </c>
      <c r="C1710" s="18">
        <v>56000</v>
      </c>
      <c r="D1710" s="17">
        <v>-320.95</v>
      </c>
      <c r="E1710" s="18">
        <v>55679.05</v>
      </c>
      <c r="F1710" s="18">
        <v>2733.15</v>
      </c>
      <c r="G1710" s="18">
        <v>2733.15</v>
      </c>
      <c r="H1710" s="18">
        <v>2733.15</v>
      </c>
      <c r="I1710" s="18">
        <v>1822.1</v>
      </c>
      <c r="J1710" s="18">
        <v>52945.9</v>
      </c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</row>
    <row r="1711" spans="1:32" x14ac:dyDescent="0.2">
      <c r="A1711">
        <v>3171</v>
      </c>
      <c r="B1711" t="s">
        <v>237</v>
      </c>
      <c r="C1711" s="18">
        <v>112000</v>
      </c>
      <c r="D1711" s="17">
        <v>-641.9</v>
      </c>
      <c r="E1711" s="18">
        <v>111358.1</v>
      </c>
      <c r="F1711" s="18">
        <v>5466.3</v>
      </c>
      <c r="G1711" s="18">
        <v>5466.3</v>
      </c>
      <c r="H1711" s="18">
        <v>5466.3</v>
      </c>
      <c r="I1711" s="18">
        <v>3644.2</v>
      </c>
      <c r="J1711" s="18">
        <v>105891.8</v>
      </c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</row>
    <row r="1712" spans="1:32" x14ac:dyDescent="0.2">
      <c r="A1712">
        <v>3171</v>
      </c>
      <c r="B1712" t="s">
        <v>440</v>
      </c>
      <c r="C1712" s="18">
        <v>11500</v>
      </c>
      <c r="D1712" s="17">
        <v>0</v>
      </c>
      <c r="E1712" s="18">
        <v>11500</v>
      </c>
      <c r="F1712" s="18">
        <v>1347</v>
      </c>
      <c r="G1712" s="18">
        <v>1347</v>
      </c>
      <c r="H1712" s="18">
        <v>1347</v>
      </c>
      <c r="I1712" s="17">
        <v>898</v>
      </c>
      <c r="J1712" s="18">
        <v>10153</v>
      </c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</row>
    <row r="1713" spans="1:32" x14ac:dyDescent="0.2">
      <c r="A1713">
        <v>3171</v>
      </c>
      <c r="B1713" t="s">
        <v>520</v>
      </c>
      <c r="C1713" s="18">
        <v>56000</v>
      </c>
      <c r="D1713" s="17">
        <v>-320.95</v>
      </c>
      <c r="E1713" s="18">
        <v>55679.05</v>
      </c>
      <c r="F1713" s="18">
        <v>2733.15</v>
      </c>
      <c r="G1713" s="18">
        <v>2733.15</v>
      </c>
      <c r="H1713" s="18">
        <v>2733.15</v>
      </c>
      <c r="I1713" s="18">
        <v>1822.1</v>
      </c>
      <c r="J1713" s="18">
        <v>52945.9</v>
      </c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</row>
    <row r="1714" spans="1:32" x14ac:dyDescent="0.2">
      <c r="A1714">
        <v>3171</v>
      </c>
      <c r="B1714" t="s">
        <v>765</v>
      </c>
      <c r="C1714" s="18">
        <v>56000</v>
      </c>
      <c r="D1714" s="17">
        <v>-320.95</v>
      </c>
      <c r="E1714" s="18">
        <v>55679.05</v>
      </c>
      <c r="F1714" s="18">
        <v>2733.15</v>
      </c>
      <c r="G1714" s="18">
        <v>2733.15</v>
      </c>
      <c r="H1714" s="18">
        <v>2733.15</v>
      </c>
      <c r="I1714" s="18">
        <v>1822.1</v>
      </c>
      <c r="J1714" s="18">
        <v>52945.9</v>
      </c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</row>
    <row r="1715" spans="1:32" x14ac:dyDescent="0.2">
      <c r="A1715">
        <v>3171</v>
      </c>
      <c r="B1715" t="s">
        <v>998</v>
      </c>
      <c r="C1715" s="18">
        <v>29500</v>
      </c>
      <c r="D1715" s="17">
        <v>-649</v>
      </c>
      <c r="E1715" s="18">
        <v>28851</v>
      </c>
      <c r="F1715" s="17">
        <v>0</v>
      </c>
      <c r="G1715" s="17">
        <v>0</v>
      </c>
      <c r="H1715" s="17">
        <v>0</v>
      </c>
      <c r="I1715" s="17">
        <v>0</v>
      </c>
      <c r="J1715" s="18">
        <v>28851</v>
      </c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</row>
    <row r="1716" spans="1:32" x14ac:dyDescent="0.2">
      <c r="A1716">
        <v>3171</v>
      </c>
      <c r="B1716" t="s">
        <v>1059</v>
      </c>
      <c r="C1716" s="18">
        <v>11000</v>
      </c>
      <c r="D1716" s="17">
        <v>-242</v>
      </c>
      <c r="E1716" s="18">
        <v>10758</v>
      </c>
      <c r="F1716" s="17">
        <v>0</v>
      </c>
      <c r="G1716" s="17">
        <v>0</v>
      </c>
      <c r="H1716" s="17">
        <v>0</v>
      </c>
      <c r="I1716" s="17">
        <v>0</v>
      </c>
      <c r="J1716" s="18">
        <v>10758</v>
      </c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</row>
    <row r="1717" spans="1:32" x14ac:dyDescent="0.2">
      <c r="A1717">
        <v>3171</v>
      </c>
      <c r="B1717" t="s">
        <v>1259</v>
      </c>
      <c r="C1717" s="18">
        <v>29500</v>
      </c>
      <c r="D1717" s="17">
        <v>-649</v>
      </c>
      <c r="E1717" s="18">
        <v>28851</v>
      </c>
      <c r="F1717" s="17">
        <v>0</v>
      </c>
      <c r="G1717" s="17">
        <v>0</v>
      </c>
      <c r="H1717" s="17">
        <v>0</v>
      </c>
      <c r="I1717" s="17">
        <v>0</v>
      </c>
      <c r="J1717" s="18">
        <v>28851</v>
      </c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</row>
    <row r="1718" spans="1:32" x14ac:dyDescent="0.2">
      <c r="A1718">
        <v>3171</v>
      </c>
      <c r="B1718" t="s">
        <v>1282</v>
      </c>
      <c r="C1718" s="18">
        <v>29500</v>
      </c>
      <c r="D1718" s="17">
        <v>-649</v>
      </c>
      <c r="E1718" s="18">
        <v>28851</v>
      </c>
      <c r="F1718" s="17">
        <v>0</v>
      </c>
      <c r="G1718" s="17">
        <v>0</v>
      </c>
      <c r="H1718" s="17">
        <v>0</v>
      </c>
      <c r="I1718" s="17">
        <v>0</v>
      </c>
      <c r="J1718" s="18">
        <v>28851</v>
      </c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</row>
    <row r="1719" spans="1:32" x14ac:dyDescent="0.2">
      <c r="A1719">
        <v>3171</v>
      </c>
      <c r="B1719" t="s">
        <v>1637</v>
      </c>
      <c r="C1719" s="18">
        <v>2812000</v>
      </c>
      <c r="D1719" s="18">
        <v>-285778.95</v>
      </c>
      <c r="E1719" s="18">
        <v>2526221.0499999998</v>
      </c>
      <c r="F1719" s="18">
        <v>162400</v>
      </c>
      <c r="G1719" s="18">
        <v>162400</v>
      </c>
      <c r="H1719" s="18">
        <v>162400</v>
      </c>
      <c r="I1719" s="18">
        <v>162400</v>
      </c>
      <c r="J1719" s="18">
        <v>2363821.0499999998</v>
      </c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</row>
    <row r="1720" spans="1:32" x14ac:dyDescent="0.2">
      <c r="A1720">
        <v>3171</v>
      </c>
      <c r="B1720" t="s">
        <v>1700</v>
      </c>
      <c r="C1720" s="18">
        <v>206000</v>
      </c>
      <c r="D1720" s="18">
        <v>-4532</v>
      </c>
      <c r="E1720" s="18">
        <v>201468</v>
      </c>
      <c r="F1720" s="17">
        <v>0</v>
      </c>
      <c r="G1720" s="17">
        <v>0</v>
      </c>
      <c r="H1720" s="17">
        <v>0</v>
      </c>
      <c r="I1720" s="17">
        <v>0</v>
      </c>
      <c r="J1720" s="18">
        <v>201468</v>
      </c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</row>
    <row r="1721" spans="1:32" x14ac:dyDescent="0.2">
      <c r="A1721">
        <v>3171</v>
      </c>
      <c r="B1721" t="s">
        <v>1790</v>
      </c>
      <c r="C1721" s="18">
        <v>740000</v>
      </c>
      <c r="D1721" s="18">
        <v>-6431</v>
      </c>
      <c r="E1721" s="18">
        <v>733569</v>
      </c>
      <c r="F1721" s="18">
        <v>31409</v>
      </c>
      <c r="G1721" s="18">
        <v>31409</v>
      </c>
      <c r="H1721" s="18">
        <v>31409</v>
      </c>
      <c r="I1721" s="18">
        <v>20940</v>
      </c>
      <c r="J1721" s="18">
        <v>702160</v>
      </c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</row>
    <row r="1722" spans="1:32" x14ac:dyDescent="0.2">
      <c r="A1722">
        <v>3171</v>
      </c>
      <c r="B1722" t="s">
        <v>2000</v>
      </c>
      <c r="C1722" s="18">
        <v>11000</v>
      </c>
      <c r="D1722" s="17">
        <v>-242</v>
      </c>
      <c r="E1722" s="18">
        <v>10758</v>
      </c>
      <c r="F1722" s="17">
        <v>0</v>
      </c>
      <c r="G1722" s="17">
        <v>0</v>
      </c>
      <c r="H1722" s="17">
        <v>0</v>
      </c>
      <c r="I1722" s="17">
        <v>0</v>
      </c>
      <c r="J1722" s="18">
        <v>10758</v>
      </c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</row>
    <row r="1723" spans="1:32" x14ac:dyDescent="0.2">
      <c r="A1723">
        <v>3172</v>
      </c>
      <c r="B1723" t="s">
        <v>1638</v>
      </c>
      <c r="C1723" s="18">
        <v>42460.18</v>
      </c>
      <c r="D1723" s="18">
        <v>4229.82</v>
      </c>
      <c r="E1723" s="18">
        <v>46690</v>
      </c>
      <c r="F1723" s="17">
        <v>0</v>
      </c>
      <c r="G1723" s="17">
        <v>0</v>
      </c>
      <c r="H1723" s="17">
        <v>0</v>
      </c>
      <c r="I1723" s="17">
        <v>0</v>
      </c>
      <c r="J1723" s="18">
        <v>46690</v>
      </c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</row>
    <row r="1724" spans="1:32" x14ac:dyDescent="0.2">
      <c r="A1724">
        <v>3173</v>
      </c>
      <c r="B1724" t="s">
        <v>800</v>
      </c>
      <c r="C1724" s="18">
        <v>43595.45</v>
      </c>
      <c r="D1724" s="18">
        <v>-43595.45</v>
      </c>
      <c r="E1724" s="17">
        <v>0</v>
      </c>
      <c r="F1724" s="17">
        <v>0</v>
      </c>
      <c r="G1724" s="17">
        <v>0</v>
      </c>
      <c r="H1724" s="17">
        <v>0</v>
      </c>
      <c r="I1724" s="17">
        <v>0</v>
      </c>
      <c r="J1724" s="17">
        <v>0</v>
      </c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</row>
    <row r="1725" spans="1:32" x14ac:dyDescent="0.2">
      <c r="A1725">
        <v>3173</v>
      </c>
      <c r="B1725" t="s">
        <v>1639</v>
      </c>
      <c r="C1725" s="17">
        <v>0</v>
      </c>
      <c r="D1725" s="18">
        <v>125461.96</v>
      </c>
      <c r="E1725" s="18">
        <v>125461.96</v>
      </c>
      <c r="F1725" s="17">
        <v>0</v>
      </c>
      <c r="G1725" s="17">
        <v>0</v>
      </c>
      <c r="H1725" s="17">
        <v>0</v>
      </c>
      <c r="I1725" s="17">
        <v>0</v>
      </c>
      <c r="J1725" s="18">
        <v>125461.96</v>
      </c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</row>
    <row r="1726" spans="1:32" x14ac:dyDescent="0.2">
      <c r="A1726">
        <v>3181</v>
      </c>
      <c r="B1726" t="s">
        <v>801</v>
      </c>
      <c r="C1726" s="17">
        <v>0</v>
      </c>
      <c r="D1726" s="18">
        <v>1961.51</v>
      </c>
      <c r="E1726" s="18">
        <v>1961.51</v>
      </c>
      <c r="F1726" s="17">
        <v>400</v>
      </c>
      <c r="G1726" s="17">
        <v>400</v>
      </c>
      <c r="H1726" s="17">
        <v>400</v>
      </c>
      <c r="I1726" s="17">
        <v>200</v>
      </c>
      <c r="J1726" s="18">
        <v>1561.51</v>
      </c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</row>
    <row r="1727" spans="1:32" x14ac:dyDescent="0.2">
      <c r="A1727">
        <v>3181</v>
      </c>
      <c r="B1727" t="s">
        <v>1060</v>
      </c>
      <c r="C1727" s="17">
        <v>0</v>
      </c>
      <c r="D1727" s="17">
        <v>387</v>
      </c>
      <c r="E1727" s="17">
        <v>387</v>
      </c>
      <c r="F1727" s="17">
        <v>0</v>
      </c>
      <c r="G1727" s="17">
        <v>0</v>
      </c>
      <c r="H1727" s="17">
        <v>0</v>
      </c>
      <c r="I1727" s="17">
        <v>0</v>
      </c>
      <c r="J1727" s="17">
        <v>387</v>
      </c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</row>
    <row r="1728" spans="1:32" x14ac:dyDescent="0.2">
      <c r="A1728">
        <v>3181</v>
      </c>
      <c r="B1728" t="s">
        <v>1322</v>
      </c>
      <c r="C1728" s="18">
        <v>46330.44</v>
      </c>
      <c r="D1728" s="18">
        <v>-3251.51</v>
      </c>
      <c r="E1728" s="18">
        <v>43078.93</v>
      </c>
      <c r="F1728" s="17">
        <v>0</v>
      </c>
      <c r="G1728" s="17">
        <v>0</v>
      </c>
      <c r="H1728" s="17">
        <v>0</v>
      </c>
      <c r="I1728" s="17">
        <v>0</v>
      </c>
      <c r="J1728" s="18">
        <v>43078.93</v>
      </c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</row>
    <row r="1729" spans="1:32" x14ac:dyDescent="0.2">
      <c r="A1729">
        <v>3181</v>
      </c>
      <c r="B1729" t="s">
        <v>1684</v>
      </c>
      <c r="C1729" s="17">
        <v>0</v>
      </c>
      <c r="D1729" s="17">
        <v>903</v>
      </c>
      <c r="E1729" s="17">
        <v>903</v>
      </c>
      <c r="F1729" s="17">
        <v>903</v>
      </c>
      <c r="G1729" s="17">
        <v>903</v>
      </c>
      <c r="H1729" s="17">
        <v>903</v>
      </c>
      <c r="I1729" s="17">
        <v>903</v>
      </c>
      <c r="J1729" s="17">
        <v>0</v>
      </c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</row>
    <row r="1730" spans="1:32" x14ac:dyDescent="0.2">
      <c r="A1730">
        <v>3182</v>
      </c>
      <c r="B1730" t="s">
        <v>1323</v>
      </c>
      <c r="C1730" s="17">
        <v>1</v>
      </c>
      <c r="D1730" s="17">
        <v>0</v>
      </c>
      <c r="E1730" s="17">
        <v>1</v>
      </c>
      <c r="F1730" s="17">
        <v>0</v>
      </c>
      <c r="G1730" s="17">
        <v>0</v>
      </c>
      <c r="H1730" s="17">
        <v>0</v>
      </c>
      <c r="I1730" s="17">
        <v>0</v>
      </c>
      <c r="J1730" s="17">
        <v>1</v>
      </c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</row>
    <row r="1731" spans="1:32" x14ac:dyDescent="0.2">
      <c r="A1731">
        <v>3191</v>
      </c>
      <c r="B1731" t="s">
        <v>1324</v>
      </c>
      <c r="C1731" s="17">
        <v>1</v>
      </c>
      <c r="D1731" s="17">
        <v>0</v>
      </c>
      <c r="E1731" s="17">
        <v>1</v>
      </c>
      <c r="F1731" s="17">
        <v>0</v>
      </c>
      <c r="G1731" s="17">
        <v>0</v>
      </c>
      <c r="H1731" s="17">
        <v>0</v>
      </c>
      <c r="I1731" s="17">
        <v>0</v>
      </c>
      <c r="J1731" s="17">
        <v>1</v>
      </c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</row>
    <row r="1732" spans="1:32" x14ac:dyDescent="0.2">
      <c r="A1732">
        <v>3211</v>
      </c>
      <c r="B1732" t="s">
        <v>1325</v>
      </c>
      <c r="C1732" s="17">
        <v>1</v>
      </c>
      <c r="D1732" s="17">
        <v>0</v>
      </c>
      <c r="E1732" s="17">
        <v>1</v>
      </c>
      <c r="F1732" s="17">
        <v>0</v>
      </c>
      <c r="G1732" s="17">
        <v>0</v>
      </c>
      <c r="H1732" s="17">
        <v>0</v>
      </c>
      <c r="I1732" s="17">
        <v>0</v>
      </c>
      <c r="J1732" s="17">
        <v>1</v>
      </c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</row>
    <row r="1733" spans="1:32" x14ac:dyDescent="0.2">
      <c r="A1733">
        <v>3221</v>
      </c>
      <c r="B1733" t="s">
        <v>383</v>
      </c>
      <c r="C1733" s="18">
        <v>109909.56</v>
      </c>
      <c r="D1733" s="18">
        <v>2662.7</v>
      </c>
      <c r="E1733" s="18">
        <v>112572.26</v>
      </c>
      <c r="F1733" s="18">
        <v>8237.36</v>
      </c>
      <c r="G1733" s="17">
        <v>0</v>
      </c>
      <c r="H1733" s="17">
        <v>0</v>
      </c>
      <c r="I1733" s="17">
        <v>0</v>
      </c>
      <c r="J1733" s="18">
        <v>112572.26</v>
      </c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</row>
    <row r="1734" spans="1:32" x14ac:dyDescent="0.2">
      <c r="A1734">
        <v>3221</v>
      </c>
      <c r="B1734" t="s">
        <v>574</v>
      </c>
      <c r="C1734" s="18">
        <v>105322.92</v>
      </c>
      <c r="D1734" s="18">
        <v>-4211</v>
      </c>
      <c r="E1734" s="18">
        <v>101111.92</v>
      </c>
      <c r="F1734" s="18">
        <v>26960.06</v>
      </c>
      <c r="G1734" s="18">
        <v>26960.06</v>
      </c>
      <c r="H1734" s="18">
        <v>26960.06</v>
      </c>
      <c r="I1734" s="18">
        <v>8781.7800000000007</v>
      </c>
      <c r="J1734" s="18">
        <v>74151.86</v>
      </c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</row>
    <row r="1735" spans="1:32" x14ac:dyDescent="0.2">
      <c r="A1735">
        <v>3221</v>
      </c>
      <c r="B1735" t="s">
        <v>875</v>
      </c>
      <c r="C1735" s="18">
        <v>250566.72</v>
      </c>
      <c r="D1735" s="18">
        <v>125347.78</v>
      </c>
      <c r="E1735" s="18">
        <v>375914.5</v>
      </c>
      <c r="F1735" s="18">
        <v>83520</v>
      </c>
      <c r="G1735" s="18">
        <v>83520</v>
      </c>
      <c r="H1735" s="18">
        <v>83520</v>
      </c>
      <c r="I1735" s="17">
        <v>0</v>
      </c>
      <c r="J1735" s="18">
        <v>292394.5</v>
      </c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</row>
    <row r="1736" spans="1:32" x14ac:dyDescent="0.2">
      <c r="A1736">
        <v>3221</v>
      </c>
      <c r="B1736" t="s">
        <v>906</v>
      </c>
      <c r="C1736" s="18">
        <v>134031.96</v>
      </c>
      <c r="D1736" s="18">
        <v>120955.27</v>
      </c>
      <c r="E1736" s="18">
        <v>254987.23</v>
      </c>
      <c r="F1736" s="18">
        <v>202930.08</v>
      </c>
      <c r="G1736" s="18">
        <v>202930.08</v>
      </c>
      <c r="H1736" s="18">
        <v>202930.08</v>
      </c>
      <c r="I1736" s="18">
        <v>100460.44</v>
      </c>
      <c r="J1736" s="18">
        <v>52057.15</v>
      </c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</row>
    <row r="1737" spans="1:32" x14ac:dyDescent="0.2">
      <c r="A1737">
        <v>3221</v>
      </c>
      <c r="B1737" t="s">
        <v>1685</v>
      </c>
      <c r="C1737" s="18">
        <v>87655.92</v>
      </c>
      <c r="D1737" s="18">
        <v>105982.65</v>
      </c>
      <c r="E1737" s="18">
        <v>193638.57</v>
      </c>
      <c r="F1737" s="18">
        <v>157115.26999999999</v>
      </c>
      <c r="G1737" s="18">
        <v>157115.26999999999</v>
      </c>
      <c r="H1737" s="18">
        <v>157115.26999999999</v>
      </c>
      <c r="I1737" s="18">
        <v>157115.26999999999</v>
      </c>
      <c r="J1737" s="18">
        <v>36523.300000000003</v>
      </c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</row>
    <row r="1738" spans="1:32" x14ac:dyDescent="0.2">
      <c r="A1738">
        <v>3221</v>
      </c>
      <c r="B1738" t="s">
        <v>1791</v>
      </c>
      <c r="C1738" s="18">
        <v>511326</v>
      </c>
      <c r="D1738" s="18">
        <v>26526.5</v>
      </c>
      <c r="E1738" s="18">
        <v>537852.5</v>
      </c>
      <c r="F1738" s="18">
        <v>139200</v>
      </c>
      <c r="G1738" s="18">
        <v>139200</v>
      </c>
      <c r="H1738" s="18">
        <v>139200</v>
      </c>
      <c r="I1738" s="18">
        <v>46400</v>
      </c>
      <c r="J1738" s="18">
        <v>398652.5</v>
      </c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</row>
    <row r="1739" spans="1:32" x14ac:dyDescent="0.2">
      <c r="A1739">
        <v>3221</v>
      </c>
      <c r="B1739" t="s">
        <v>2037</v>
      </c>
      <c r="C1739" s="18">
        <v>128765.88</v>
      </c>
      <c r="D1739" s="18">
        <v>-17868.88</v>
      </c>
      <c r="E1739" s="18">
        <v>110897</v>
      </c>
      <c r="F1739" s="18">
        <v>26960.07</v>
      </c>
      <c r="G1739" s="18">
        <v>26960.07</v>
      </c>
      <c r="H1739" s="18">
        <v>26960.07</v>
      </c>
      <c r="I1739" s="18">
        <v>8781.7800000000007</v>
      </c>
      <c r="J1739" s="18">
        <v>83936.93</v>
      </c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</row>
    <row r="1740" spans="1:32" x14ac:dyDescent="0.2">
      <c r="A1740">
        <v>3221</v>
      </c>
      <c r="B1740" t="s">
        <v>2174</v>
      </c>
      <c r="C1740" s="18">
        <v>204190.68</v>
      </c>
      <c r="D1740" s="18">
        <v>-21973.77</v>
      </c>
      <c r="E1740" s="18">
        <v>182216.91</v>
      </c>
      <c r="F1740" s="18">
        <v>13920</v>
      </c>
      <c r="G1740" s="18">
        <v>13920</v>
      </c>
      <c r="H1740" s="18">
        <v>13920</v>
      </c>
      <c r="I1740" s="18">
        <v>13920</v>
      </c>
      <c r="J1740" s="18">
        <v>168296.91</v>
      </c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</row>
    <row r="1741" spans="1:32" x14ac:dyDescent="0.2">
      <c r="A1741">
        <v>3221</v>
      </c>
      <c r="B1741" t="s">
        <v>2205</v>
      </c>
      <c r="C1741" s="18">
        <v>166987.92000000001</v>
      </c>
      <c r="D1741" s="18">
        <v>-12639.48</v>
      </c>
      <c r="E1741" s="18">
        <v>154348.44</v>
      </c>
      <c r="F1741" s="18">
        <v>13920</v>
      </c>
      <c r="G1741" s="18">
        <v>13920</v>
      </c>
      <c r="H1741" s="18">
        <v>13920</v>
      </c>
      <c r="I1741" s="18">
        <v>13920</v>
      </c>
      <c r="J1741" s="18">
        <v>140428.44</v>
      </c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</row>
    <row r="1742" spans="1:32" x14ac:dyDescent="0.2">
      <c r="A1742">
        <v>3231</v>
      </c>
      <c r="B1742" t="s">
        <v>26</v>
      </c>
      <c r="C1742" s="17">
        <v>0</v>
      </c>
      <c r="D1742" s="18">
        <v>6576</v>
      </c>
      <c r="E1742" s="18">
        <v>6576</v>
      </c>
      <c r="F1742" s="17">
        <v>0</v>
      </c>
      <c r="G1742" s="17">
        <v>0</v>
      </c>
      <c r="H1742" s="17">
        <v>0</v>
      </c>
      <c r="I1742" s="17">
        <v>0</v>
      </c>
      <c r="J1742" s="18">
        <v>6576</v>
      </c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</row>
    <row r="1743" spans="1:32" x14ac:dyDescent="0.2">
      <c r="A1743">
        <v>3231</v>
      </c>
      <c r="B1743" t="s">
        <v>238</v>
      </c>
      <c r="C1743" s="17">
        <v>0</v>
      </c>
      <c r="D1743" s="18">
        <v>51580.800000000003</v>
      </c>
      <c r="E1743" s="18">
        <v>51580.800000000003</v>
      </c>
      <c r="F1743" s="17">
        <v>0</v>
      </c>
      <c r="G1743" s="17">
        <v>0</v>
      </c>
      <c r="H1743" s="17">
        <v>0</v>
      </c>
      <c r="I1743" s="17">
        <v>0</v>
      </c>
      <c r="J1743" s="18">
        <v>51580.800000000003</v>
      </c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</row>
    <row r="1744" spans="1:32" x14ac:dyDescent="0.2">
      <c r="A1744">
        <v>3231</v>
      </c>
      <c r="B1744" t="s">
        <v>262</v>
      </c>
      <c r="C1744" s="18">
        <v>100999.67999999999</v>
      </c>
      <c r="D1744" s="18">
        <v>-31490.2</v>
      </c>
      <c r="E1744" s="18">
        <v>69509.48</v>
      </c>
      <c r="F1744" s="18">
        <v>4176</v>
      </c>
      <c r="G1744" s="18">
        <v>4176</v>
      </c>
      <c r="H1744" s="18">
        <v>4176</v>
      </c>
      <c r="I1744" s="18">
        <v>4176</v>
      </c>
      <c r="J1744" s="18">
        <v>65333.48</v>
      </c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</row>
    <row r="1745" spans="1:32" x14ac:dyDescent="0.2">
      <c r="A1745">
        <v>3231</v>
      </c>
      <c r="B1745" t="s">
        <v>319</v>
      </c>
      <c r="C1745" s="17">
        <v>0</v>
      </c>
      <c r="D1745" s="18">
        <v>23268</v>
      </c>
      <c r="E1745" s="18">
        <v>23268</v>
      </c>
      <c r="F1745" s="18">
        <v>1392</v>
      </c>
      <c r="G1745" s="18">
        <v>1392</v>
      </c>
      <c r="H1745" s="18">
        <v>1392</v>
      </c>
      <c r="I1745" s="18">
        <v>1392</v>
      </c>
      <c r="J1745" s="18">
        <v>21876</v>
      </c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</row>
    <row r="1746" spans="1:32" x14ac:dyDescent="0.2">
      <c r="A1746">
        <v>3231</v>
      </c>
      <c r="B1746" t="s">
        <v>358</v>
      </c>
      <c r="C1746" s="18">
        <v>47649.120000000003</v>
      </c>
      <c r="D1746" s="18">
        <v>22892.03</v>
      </c>
      <c r="E1746" s="18">
        <v>70541.149999999994</v>
      </c>
      <c r="F1746" s="18">
        <v>9571.6299999999992</v>
      </c>
      <c r="G1746" s="18">
        <v>9571.6299999999992</v>
      </c>
      <c r="H1746" s="18">
        <v>9571.6299999999992</v>
      </c>
      <c r="I1746" s="18">
        <v>9571.6299999999992</v>
      </c>
      <c r="J1746" s="18">
        <v>60969.52</v>
      </c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</row>
    <row r="1747" spans="1:32" x14ac:dyDescent="0.2">
      <c r="A1747">
        <v>3231</v>
      </c>
      <c r="B1747" t="s">
        <v>521</v>
      </c>
      <c r="C1747" s="18">
        <v>112945.92</v>
      </c>
      <c r="D1747" s="18">
        <v>17369.830000000002</v>
      </c>
      <c r="E1747" s="18">
        <v>130315.75</v>
      </c>
      <c r="F1747" s="18">
        <v>1392</v>
      </c>
      <c r="G1747" s="18">
        <v>1392</v>
      </c>
      <c r="H1747" s="18">
        <v>1392</v>
      </c>
      <c r="I1747" s="18">
        <v>1392</v>
      </c>
      <c r="J1747" s="18">
        <v>128923.75</v>
      </c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</row>
    <row r="1748" spans="1:32" x14ac:dyDescent="0.2">
      <c r="A1748">
        <v>3231</v>
      </c>
      <c r="B1748" t="s">
        <v>552</v>
      </c>
      <c r="C1748" s="18">
        <v>55794.239999999998</v>
      </c>
      <c r="D1748" s="18">
        <v>-4630.08</v>
      </c>
      <c r="E1748" s="18">
        <v>51164.160000000003</v>
      </c>
      <c r="F1748" s="18">
        <v>2784</v>
      </c>
      <c r="G1748" s="18">
        <v>2784</v>
      </c>
      <c r="H1748" s="18">
        <v>2784</v>
      </c>
      <c r="I1748" s="18">
        <v>2784</v>
      </c>
      <c r="J1748" s="18">
        <v>48380.160000000003</v>
      </c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</row>
    <row r="1749" spans="1:32" x14ac:dyDescent="0.2">
      <c r="A1749">
        <v>3231</v>
      </c>
      <c r="B1749" t="s">
        <v>575</v>
      </c>
      <c r="C1749" s="18">
        <v>14118.24</v>
      </c>
      <c r="D1749" s="18">
        <v>-1639.75</v>
      </c>
      <c r="E1749" s="18">
        <v>12478.49</v>
      </c>
      <c r="F1749" s="18">
        <v>4005.94</v>
      </c>
      <c r="G1749" s="18">
        <v>4005.94</v>
      </c>
      <c r="H1749" s="18">
        <v>4005.94</v>
      </c>
      <c r="I1749" s="18">
        <v>4005.94</v>
      </c>
      <c r="J1749" s="18">
        <v>8472.5499999999993</v>
      </c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</row>
    <row r="1750" spans="1:32" x14ac:dyDescent="0.2">
      <c r="A1750">
        <v>3231</v>
      </c>
      <c r="B1750" t="s">
        <v>614</v>
      </c>
      <c r="C1750" s="18">
        <v>5701.56</v>
      </c>
      <c r="D1750" s="18">
        <v>17036.46</v>
      </c>
      <c r="E1750" s="18">
        <v>22738.02</v>
      </c>
      <c r="F1750" s="18">
        <v>2784</v>
      </c>
      <c r="G1750" s="18">
        <v>2784</v>
      </c>
      <c r="H1750" s="18">
        <v>2784</v>
      </c>
      <c r="I1750" s="18">
        <v>2784</v>
      </c>
      <c r="J1750" s="18">
        <v>19954.02</v>
      </c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</row>
    <row r="1751" spans="1:32" x14ac:dyDescent="0.2">
      <c r="A1751">
        <v>3231</v>
      </c>
      <c r="B1751" t="s">
        <v>670</v>
      </c>
      <c r="C1751" s="18">
        <v>47106</v>
      </c>
      <c r="D1751" s="18">
        <v>15400.66</v>
      </c>
      <c r="E1751" s="18">
        <v>62506.66</v>
      </c>
      <c r="F1751" s="18">
        <v>5800</v>
      </c>
      <c r="G1751" s="18">
        <v>5800</v>
      </c>
      <c r="H1751" s="18">
        <v>5800</v>
      </c>
      <c r="I1751" s="18">
        <v>5800</v>
      </c>
      <c r="J1751" s="18">
        <v>56706.66</v>
      </c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</row>
    <row r="1752" spans="1:32" x14ac:dyDescent="0.2">
      <c r="A1752">
        <v>3231</v>
      </c>
      <c r="B1752" t="s">
        <v>802</v>
      </c>
      <c r="C1752" s="18">
        <v>5430.12</v>
      </c>
      <c r="D1752" s="18">
        <v>61666.11</v>
      </c>
      <c r="E1752" s="18">
        <v>67096.23</v>
      </c>
      <c r="F1752" s="18">
        <v>9883.2000000000007</v>
      </c>
      <c r="G1752" s="18">
        <v>9883.2000000000007</v>
      </c>
      <c r="H1752" s="18">
        <v>9883.2000000000007</v>
      </c>
      <c r="I1752" s="18">
        <v>9883.2000000000007</v>
      </c>
      <c r="J1752" s="18">
        <v>57213.03</v>
      </c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</row>
    <row r="1753" spans="1:32" x14ac:dyDescent="0.2">
      <c r="A1753">
        <v>3231</v>
      </c>
      <c r="B1753" t="s">
        <v>837</v>
      </c>
      <c r="C1753" s="18">
        <v>73985.039999999994</v>
      </c>
      <c r="D1753" s="18">
        <v>8932.93</v>
      </c>
      <c r="E1753" s="18">
        <v>82917.97</v>
      </c>
      <c r="F1753" s="18">
        <v>6960</v>
      </c>
      <c r="G1753" s="18">
        <v>6960</v>
      </c>
      <c r="H1753" s="18">
        <v>6960</v>
      </c>
      <c r="I1753" s="18">
        <v>6960</v>
      </c>
      <c r="J1753" s="18">
        <v>75957.97</v>
      </c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</row>
    <row r="1754" spans="1:32" x14ac:dyDescent="0.2">
      <c r="A1754">
        <v>3231</v>
      </c>
      <c r="B1754" t="s">
        <v>876</v>
      </c>
      <c r="C1754" s="18">
        <v>2443.56</v>
      </c>
      <c r="D1754" s="18">
        <v>25354.639999999999</v>
      </c>
      <c r="E1754" s="18">
        <v>27798.2</v>
      </c>
      <c r="F1754" s="18">
        <v>2784</v>
      </c>
      <c r="G1754" s="18">
        <v>2784</v>
      </c>
      <c r="H1754" s="18">
        <v>2784</v>
      </c>
      <c r="I1754" s="18">
        <v>2784</v>
      </c>
      <c r="J1754" s="18">
        <v>25014.2</v>
      </c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</row>
    <row r="1755" spans="1:32" x14ac:dyDescent="0.2">
      <c r="A1755">
        <v>3231</v>
      </c>
      <c r="B1755" t="s">
        <v>975</v>
      </c>
      <c r="C1755" s="18">
        <v>52400.4</v>
      </c>
      <c r="D1755" s="18">
        <v>-4890.8</v>
      </c>
      <c r="E1755" s="18">
        <v>47509.599999999999</v>
      </c>
      <c r="F1755" s="18">
        <v>2784</v>
      </c>
      <c r="G1755" s="18">
        <v>2784</v>
      </c>
      <c r="H1755" s="18">
        <v>2784</v>
      </c>
      <c r="I1755" s="18">
        <v>2784</v>
      </c>
      <c r="J1755" s="18">
        <v>44725.599999999999</v>
      </c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</row>
    <row r="1756" spans="1:32" x14ac:dyDescent="0.2">
      <c r="A1756">
        <v>3231</v>
      </c>
      <c r="B1756" t="s">
        <v>1061</v>
      </c>
      <c r="C1756" s="18">
        <v>81179.88</v>
      </c>
      <c r="D1756" s="18">
        <v>16443.849999999999</v>
      </c>
      <c r="E1756" s="18">
        <v>97623.73</v>
      </c>
      <c r="F1756" s="18">
        <v>8369.4</v>
      </c>
      <c r="G1756" s="18">
        <v>8369.4</v>
      </c>
      <c r="H1756" s="18">
        <v>8369.4</v>
      </c>
      <c r="I1756" s="18">
        <v>8369.4</v>
      </c>
      <c r="J1756" s="18">
        <v>89254.33</v>
      </c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</row>
    <row r="1757" spans="1:32" x14ac:dyDescent="0.2">
      <c r="A1757">
        <v>3231</v>
      </c>
      <c r="B1757" t="s">
        <v>1326</v>
      </c>
      <c r="C1757" s="18">
        <v>50092.56</v>
      </c>
      <c r="D1757" s="18">
        <v>18712.509999999998</v>
      </c>
      <c r="E1757" s="18">
        <v>68805.070000000007</v>
      </c>
      <c r="F1757" s="18">
        <v>3596</v>
      </c>
      <c r="G1757" s="18">
        <v>3596</v>
      </c>
      <c r="H1757" s="18">
        <v>3596</v>
      </c>
      <c r="I1757" s="18">
        <v>3596</v>
      </c>
      <c r="J1757" s="18">
        <v>65209.07</v>
      </c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</row>
    <row r="1758" spans="1:32" x14ac:dyDescent="0.2">
      <c r="A1758">
        <v>3231</v>
      </c>
      <c r="B1758" t="s">
        <v>1419</v>
      </c>
      <c r="C1758" s="18">
        <v>46020</v>
      </c>
      <c r="D1758" s="18">
        <v>124759.44</v>
      </c>
      <c r="E1758" s="18">
        <v>170779.44</v>
      </c>
      <c r="F1758" s="18">
        <v>18006.21</v>
      </c>
      <c r="G1758" s="18">
        <v>18006.21</v>
      </c>
      <c r="H1758" s="18">
        <v>18006.21</v>
      </c>
      <c r="I1758" s="18">
        <v>18006.21</v>
      </c>
      <c r="J1758" s="18">
        <v>152773.23000000001</v>
      </c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</row>
    <row r="1759" spans="1:32" x14ac:dyDescent="0.2">
      <c r="A1759">
        <v>3231</v>
      </c>
      <c r="B1759" t="s">
        <v>1441</v>
      </c>
      <c r="C1759" s="17">
        <v>0</v>
      </c>
      <c r="D1759" s="18">
        <v>1392</v>
      </c>
      <c r="E1759" s="18">
        <v>1392</v>
      </c>
      <c r="F1759" s="18">
        <v>1392</v>
      </c>
      <c r="G1759" s="18">
        <v>1392</v>
      </c>
      <c r="H1759" s="18">
        <v>1392</v>
      </c>
      <c r="I1759" s="18">
        <v>1392</v>
      </c>
      <c r="J1759" s="17">
        <v>0</v>
      </c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</row>
    <row r="1760" spans="1:32" x14ac:dyDescent="0.2">
      <c r="A1760">
        <v>3231</v>
      </c>
      <c r="B1760" t="s">
        <v>1470</v>
      </c>
      <c r="C1760" s="17">
        <v>0</v>
      </c>
      <c r="D1760" s="18">
        <v>6140.97</v>
      </c>
      <c r="E1760" s="18">
        <v>6140.97</v>
      </c>
      <c r="F1760" s="18">
        <v>1392</v>
      </c>
      <c r="G1760" s="18">
        <v>1392</v>
      </c>
      <c r="H1760" s="18">
        <v>1392</v>
      </c>
      <c r="I1760" s="18">
        <v>1392</v>
      </c>
      <c r="J1760" s="18">
        <v>4748.97</v>
      </c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</row>
    <row r="1761" spans="1:32" x14ac:dyDescent="0.2">
      <c r="A1761">
        <v>3231</v>
      </c>
      <c r="B1761" t="s">
        <v>1504</v>
      </c>
      <c r="C1761" s="18">
        <v>57287.519999999997</v>
      </c>
      <c r="D1761" s="18">
        <v>-27096.9</v>
      </c>
      <c r="E1761" s="18">
        <v>30190.62</v>
      </c>
      <c r="F1761" s="18">
        <v>5749.42</v>
      </c>
      <c r="G1761" s="18">
        <v>5749.42</v>
      </c>
      <c r="H1761" s="18">
        <v>5749.42</v>
      </c>
      <c r="I1761" s="18">
        <v>5749.42</v>
      </c>
      <c r="J1761" s="18">
        <v>24441.200000000001</v>
      </c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</row>
    <row r="1762" spans="1:32" x14ac:dyDescent="0.2">
      <c r="A1762">
        <v>3231</v>
      </c>
      <c r="B1762" t="s">
        <v>1532</v>
      </c>
      <c r="C1762" s="18">
        <v>50499.839999999997</v>
      </c>
      <c r="D1762" s="18">
        <v>-4973.6000000000004</v>
      </c>
      <c r="E1762" s="18">
        <v>45526.239999999998</v>
      </c>
      <c r="F1762" s="18">
        <v>2784</v>
      </c>
      <c r="G1762" s="18">
        <v>2784</v>
      </c>
      <c r="H1762" s="18">
        <v>2784</v>
      </c>
      <c r="I1762" s="18">
        <v>2784</v>
      </c>
      <c r="J1762" s="18">
        <v>42742.239999999998</v>
      </c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</row>
    <row r="1763" spans="1:32" x14ac:dyDescent="0.2">
      <c r="A1763">
        <v>3231</v>
      </c>
      <c r="B1763" t="s">
        <v>1589</v>
      </c>
      <c r="C1763" s="17">
        <v>0</v>
      </c>
      <c r="D1763" s="18">
        <v>19671.240000000002</v>
      </c>
      <c r="E1763" s="18">
        <v>19671.240000000002</v>
      </c>
      <c r="F1763" s="18">
        <v>2784</v>
      </c>
      <c r="G1763" s="18">
        <v>2784</v>
      </c>
      <c r="H1763" s="18">
        <v>2784</v>
      </c>
      <c r="I1763" s="18">
        <v>2784</v>
      </c>
      <c r="J1763" s="18">
        <v>16887.240000000002</v>
      </c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</row>
    <row r="1764" spans="1:32" x14ac:dyDescent="0.2">
      <c r="A1764">
        <v>3231</v>
      </c>
      <c r="B1764" t="s">
        <v>1640</v>
      </c>
      <c r="C1764" s="18">
        <v>81044.160000000003</v>
      </c>
      <c r="D1764" s="18">
        <v>-4552.0200000000004</v>
      </c>
      <c r="E1764" s="18">
        <v>76492.14</v>
      </c>
      <c r="F1764" s="18">
        <v>6908.62</v>
      </c>
      <c r="G1764" s="18">
        <v>6908.62</v>
      </c>
      <c r="H1764" s="18">
        <v>6908.62</v>
      </c>
      <c r="I1764" s="18">
        <v>6908.62</v>
      </c>
      <c r="J1764" s="18">
        <v>69583.520000000004</v>
      </c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</row>
    <row r="1765" spans="1:32" x14ac:dyDescent="0.2">
      <c r="A1765">
        <v>3231</v>
      </c>
      <c r="B1765" t="s">
        <v>1686</v>
      </c>
      <c r="C1765" s="18">
        <v>55115.4</v>
      </c>
      <c r="D1765" s="17">
        <v>-489.97</v>
      </c>
      <c r="E1765" s="18">
        <v>54625.43</v>
      </c>
      <c r="F1765" s="18">
        <v>5323.24</v>
      </c>
      <c r="G1765" s="18">
        <v>5323.24</v>
      </c>
      <c r="H1765" s="18">
        <v>5323.24</v>
      </c>
      <c r="I1765" s="18">
        <v>5323.24</v>
      </c>
      <c r="J1765" s="18">
        <v>49302.19</v>
      </c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</row>
    <row r="1766" spans="1:32" x14ac:dyDescent="0.2">
      <c r="A1766">
        <v>3231</v>
      </c>
      <c r="B1766" t="s">
        <v>1740</v>
      </c>
      <c r="C1766" s="18">
        <v>55386.96</v>
      </c>
      <c r="D1766" s="18">
        <v>-5880.62</v>
      </c>
      <c r="E1766" s="18">
        <v>49506.34</v>
      </c>
      <c r="F1766" s="18">
        <v>2784</v>
      </c>
      <c r="G1766" s="18">
        <v>2784</v>
      </c>
      <c r="H1766" s="18">
        <v>2784</v>
      </c>
      <c r="I1766" s="18">
        <v>2784</v>
      </c>
      <c r="J1766" s="18">
        <v>46722.34</v>
      </c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</row>
    <row r="1767" spans="1:32" x14ac:dyDescent="0.2">
      <c r="A1767">
        <v>3231</v>
      </c>
      <c r="B1767" t="s">
        <v>1792</v>
      </c>
      <c r="C1767" s="18">
        <v>126792.72</v>
      </c>
      <c r="D1767" s="18">
        <v>69068.960000000006</v>
      </c>
      <c r="E1767" s="18">
        <v>195861.68</v>
      </c>
      <c r="F1767" s="18">
        <v>18522.310000000001</v>
      </c>
      <c r="G1767" s="18">
        <v>18522.310000000001</v>
      </c>
      <c r="H1767" s="18">
        <v>18522.310000000001</v>
      </c>
      <c r="I1767" s="18">
        <v>18522.310000000001</v>
      </c>
      <c r="J1767" s="18">
        <v>177339.37</v>
      </c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</row>
    <row r="1768" spans="1:32" x14ac:dyDescent="0.2">
      <c r="A1768">
        <v>3231</v>
      </c>
      <c r="B1768" t="s">
        <v>1815</v>
      </c>
      <c r="C1768" s="18">
        <v>6787.56</v>
      </c>
      <c r="D1768" s="18">
        <v>4358.17</v>
      </c>
      <c r="E1768" s="18">
        <v>11145.73</v>
      </c>
      <c r="F1768" s="17">
        <v>0</v>
      </c>
      <c r="G1768" s="17">
        <v>0</v>
      </c>
      <c r="H1768" s="17">
        <v>0</v>
      </c>
      <c r="I1768" s="17">
        <v>0</v>
      </c>
      <c r="J1768" s="18">
        <v>11145.73</v>
      </c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</row>
    <row r="1769" spans="1:32" x14ac:dyDescent="0.2">
      <c r="A1769">
        <v>3231</v>
      </c>
      <c r="B1769" t="s">
        <v>1842</v>
      </c>
      <c r="C1769" s="18">
        <v>131001</v>
      </c>
      <c r="D1769" s="18">
        <v>42318.92</v>
      </c>
      <c r="E1769" s="18">
        <v>173319.92</v>
      </c>
      <c r="F1769" s="18">
        <v>16729.62</v>
      </c>
      <c r="G1769" s="18">
        <v>16729.62</v>
      </c>
      <c r="H1769" s="18">
        <v>16729.62</v>
      </c>
      <c r="I1769" s="18">
        <v>16729.62</v>
      </c>
      <c r="J1769" s="18">
        <v>156590.29999999999</v>
      </c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</row>
    <row r="1770" spans="1:32" x14ac:dyDescent="0.2">
      <c r="A1770">
        <v>3231</v>
      </c>
      <c r="B1770" t="s">
        <v>2084</v>
      </c>
      <c r="C1770" s="18">
        <v>40861.440000000002</v>
      </c>
      <c r="D1770" s="17">
        <v>-452.84</v>
      </c>
      <c r="E1770" s="18">
        <v>40408.6</v>
      </c>
      <c r="F1770" s="18">
        <v>2784</v>
      </c>
      <c r="G1770" s="18">
        <v>2784</v>
      </c>
      <c r="H1770" s="18">
        <v>2784</v>
      </c>
      <c r="I1770" s="18">
        <v>2784</v>
      </c>
      <c r="J1770" s="18">
        <v>37624.6</v>
      </c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</row>
    <row r="1771" spans="1:32" x14ac:dyDescent="0.2">
      <c r="A1771">
        <v>3231</v>
      </c>
      <c r="B1771" t="s">
        <v>2138</v>
      </c>
      <c r="C1771" s="18">
        <v>56880.24</v>
      </c>
      <c r="D1771" s="18">
        <v>2151.92</v>
      </c>
      <c r="E1771" s="18">
        <v>59032.160000000003</v>
      </c>
      <c r="F1771" s="18">
        <v>4408</v>
      </c>
      <c r="G1771" s="18">
        <v>4408</v>
      </c>
      <c r="H1771" s="18">
        <v>4408</v>
      </c>
      <c r="I1771" s="18">
        <v>4408</v>
      </c>
      <c r="J1771" s="18">
        <v>54624.160000000003</v>
      </c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</row>
    <row r="1772" spans="1:32" x14ac:dyDescent="0.2">
      <c r="A1772">
        <v>3241</v>
      </c>
      <c r="B1772" t="s">
        <v>1327</v>
      </c>
      <c r="C1772" s="17">
        <v>1</v>
      </c>
      <c r="D1772" s="17">
        <v>0</v>
      </c>
      <c r="E1772" s="17">
        <v>1</v>
      </c>
      <c r="F1772" s="17">
        <v>0</v>
      </c>
      <c r="G1772" s="17">
        <v>0</v>
      </c>
      <c r="H1772" s="17">
        <v>0</v>
      </c>
      <c r="I1772" s="17">
        <v>0</v>
      </c>
      <c r="J1772" s="17">
        <v>1</v>
      </c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</row>
    <row r="1773" spans="1:32" x14ac:dyDescent="0.2">
      <c r="A1773">
        <v>3251</v>
      </c>
      <c r="B1773" t="s">
        <v>263</v>
      </c>
      <c r="C1773" s="18">
        <v>121117.14</v>
      </c>
      <c r="D1773" s="18">
        <v>-15510.71</v>
      </c>
      <c r="E1773" s="18">
        <v>105606.43</v>
      </c>
      <c r="F1773" s="17">
        <v>0</v>
      </c>
      <c r="G1773" s="17">
        <v>0</v>
      </c>
      <c r="H1773" s="17">
        <v>0</v>
      </c>
      <c r="I1773" s="17">
        <v>0</v>
      </c>
      <c r="J1773" s="18">
        <v>105606.43</v>
      </c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</row>
    <row r="1774" spans="1:32" x14ac:dyDescent="0.2">
      <c r="A1774">
        <v>3251</v>
      </c>
      <c r="B1774" t="s">
        <v>1793</v>
      </c>
      <c r="C1774" s="18">
        <v>2591438.7799999998</v>
      </c>
      <c r="D1774" s="18">
        <v>-259240</v>
      </c>
      <c r="E1774" s="18">
        <v>2332198.7799999998</v>
      </c>
      <c r="F1774" s="17">
        <v>0</v>
      </c>
      <c r="G1774" s="17">
        <v>0</v>
      </c>
      <c r="H1774" s="17">
        <v>0</v>
      </c>
      <c r="I1774" s="17">
        <v>0</v>
      </c>
      <c r="J1774" s="18">
        <v>2332198.7799999998</v>
      </c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</row>
    <row r="1775" spans="1:32" x14ac:dyDescent="0.2">
      <c r="A1775">
        <v>3251</v>
      </c>
      <c r="B1775" t="s">
        <v>1803</v>
      </c>
      <c r="C1775" s="18">
        <v>20654572.699999999</v>
      </c>
      <c r="D1775" s="18">
        <v>1000000</v>
      </c>
      <c r="E1775" s="18">
        <v>21654572.699999999</v>
      </c>
      <c r="F1775" s="18">
        <v>4993852.2</v>
      </c>
      <c r="G1775" s="18">
        <v>4993852.2</v>
      </c>
      <c r="H1775" s="18">
        <v>4993852.2</v>
      </c>
      <c r="I1775" s="18">
        <v>4993852.2</v>
      </c>
      <c r="J1775" s="18">
        <v>16660720.5</v>
      </c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</row>
    <row r="1776" spans="1:32" x14ac:dyDescent="0.2">
      <c r="A1776">
        <v>3251</v>
      </c>
      <c r="B1776" t="s">
        <v>2139</v>
      </c>
      <c r="C1776" s="18">
        <v>212978.94</v>
      </c>
      <c r="D1776" s="18">
        <v>-34718.15</v>
      </c>
      <c r="E1776" s="18">
        <v>178260.79</v>
      </c>
      <c r="F1776" s="18">
        <v>90480</v>
      </c>
      <c r="G1776" s="18">
        <v>90480</v>
      </c>
      <c r="H1776" s="18">
        <v>90480</v>
      </c>
      <c r="I1776" s="18">
        <v>90480</v>
      </c>
      <c r="J1776" s="18">
        <v>87780.79</v>
      </c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</row>
    <row r="1777" spans="1:32" x14ac:dyDescent="0.2">
      <c r="A1777">
        <v>3261</v>
      </c>
      <c r="B1777" t="s">
        <v>671</v>
      </c>
      <c r="C1777" s="17">
        <v>0</v>
      </c>
      <c r="D1777" s="18">
        <v>348000</v>
      </c>
      <c r="E1777" s="18">
        <v>348000</v>
      </c>
      <c r="F1777" s="17">
        <v>0</v>
      </c>
      <c r="G1777" s="17">
        <v>0</v>
      </c>
      <c r="H1777" s="17">
        <v>0</v>
      </c>
      <c r="I1777" s="17">
        <v>0</v>
      </c>
      <c r="J1777" s="18">
        <v>348000</v>
      </c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</row>
    <row r="1778" spans="1:32" x14ac:dyDescent="0.2">
      <c r="A1778">
        <v>3261</v>
      </c>
      <c r="B1778" t="s">
        <v>1062</v>
      </c>
      <c r="C1778" s="18">
        <v>18957294.129999999</v>
      </c>
      <c r="D1778" s="18">
        <v>1499520.87</v>
      </c>
      <c r="E1778" s="18">
        <v>20456815</v>
      </c>
      <c r="F1778" s="18">
        <v>5107499.95</v>
      </c>
      <c r="G1778" s="18">
        <v>5107500</v>
      </c>
      <c r="H1778" s="18">
        <v>5107500</v>
      </c>
      <c r="I1778" s="18">
        <v>5107500</v>
      </c>
      <c r="J1778" s="18">
        <v>15349315</v>
      </c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</row>
    <row r="1779" spans="1:32" x14ac:dyDescent="0.2">
      <c r="A1779">
        <v>3261</v>
      </c>
      <c r="B1779" t="s">
        <v>1110</v>
      </c>
      <c r="C1779" s="18">
        <v>1413875.77</v>
      </c>
      <c r="D1779" s="18">
        <v>-751563.6</v>
      </c>
      <c r="E1779" s="18">
        <v>662312.17000000004</v>
      </c>
      <c r="F1779" s="17">
        <v>0</v>
      </c>
      <c r="G1779" s="17">
        <v>0</v>
      </c>
      <c r="H1779" s="17">
        <v>0</v>
      </c>
      <c r="I1779" s="17">
        <v>0</v>
      </c>
      <c r="J1779" s="18">
        <v>662312.17000000004</v>
      </c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</row>
    <row r="1780" spans="1:32" x14ac:dyDescent="0.2">
      <c r="A1780">
        <v>3261</v>
      </c>
      <c r="B1780" t="s">
        <v>1176</v>
      </c>
      <c r="C1780" s="18">
        <v>8004987.96</v>
      </c>
      <c r="D1780" s="18">
        <v>-1430463.89</v>
      </c>
      <c r="E1780" s="18">
        <v>6574524.0700000003</v>
      </c>
      <c r="F1780" s="18">
        <v>1277388.3</v>
      </c>
      <c r="G1780" s="18">
        <v>1277388.3</v>
      </c>
      <c r="H1780" s="18">
        <v>1277388.3</v>
      </c>
      <c r="I1780" s="18">
        <v>1277388.21</v>
      </c>
      <c r="J1780" s="18">
        <v>5297135.7699999996</v>
      </c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</row>
    <row r="1781" spans="1:32" x14ac:dyDescent="0.2">
      <c r="A1781">
        <v>3261</v>
      </c>
      <c r="B1781" t="s">
        <v>1177</v>
      </c>
      <c r="C1781" s="18">
        <v>65303801.060000002</v>
      </c>
      <c r="D1781" s="18">
        <v>4000000.65</v>
      </c>
      <c r="E1781" s="18">
        <v>69303801.709999993</v>
      </c>
      <c r="F1781" s="18">
        <v>15764030.91</v>
      </c>
      <c r="G1781" s="18">
        <v>15764030.91</v>
      </c>
      <c r="H1781" s="18">
        <v>15764030.91</v>
      </c>
      <c r="I1781" s="18">
        <v>13167602.289999999</v>
      </c>
      <c r="J1781" s="18">
        <v>53539770.799999997</v>
      </c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</row>
    <row r="1782" spans="1:32" x14ac:dyDescent="0.2">
      <c r="A1782">
        <v>3261</v>
      </c>
      <c r="B1782" t="s">
        <v>1283</v>
      </c>
      <c r="C1782" s="18">
        <v>1515507.43</v>
      </c>
      <c r="D1782" s="18">
        <v>-543097.37</v>
      </c>
      <c r="E1782" s="18">
        <v>972410.06</v>
      </c>
      <c r="F1782" s="17">
        <v>0</v>
      </c>
      <c r="G1782" s="17">
        <v>0</v>
      </c>
      <c r="H1782" s="17">
        <v>0</v>
      </c>
      <c r="I1782" s="17">
        <v>0</v>
      </c>
      <c r="J1782" s="18">
        <v>972410.06</v>
      </c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</row>
    <row r="1783" spans="1:32" x14ac:dyDescent="0.2">
      <c r="A1783">
        <v>3261</v>
      </c>
      <c r="B1783" t="s">
        <v>1284</v>
      </c>
      <c r="C1783" s="18">
        <v>20622252.960000001</v>
      </c>
      <c r="D1783" s="17">
        <v>-0.65</v>
      </c>
      <c r="E1783" s="18">
        <v>20622252.309999999</v>
      </c>
      <c r="F1783" s="18">
        <v>5079511.07</v>
      </c>
      <c r="G1783" s="18">
        <v>5079511.07</v>
      </c>
      <c r="H1783" s="18">
        <v>5079511.07</v>
      </c>
      <c r="I1783" s="18">
        <v>4244522.91</v>
      </c>
      <c r="J1783" s="18">
        <v>15542741.24</v>
      </c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</row>
    <row r="1784" spans="1:32" x14ac:dyDescent="0.2">
      <c r="A1784">
        <v>3261</v>
      </c>
      <c r="B1784" t="s">
        <v>1687</v>
      </c>
      <c r="C1784" s="17">
        <v>0</v>
      </c>
      <c r="D1784" s="18">
        <v>4350</v>
      </c>
      <c r="E1784" s="18">
        <v>4350</v>
      </c>
      <c r="F1784" s="18">
        <v>4350</v>
      </c>
      <c r="G1784" s="18">
        <v>4350</v>
      </c>
      <c r="H1784" s="18">
        <v>4350</v>
      </c>
      <c r="I1784" s="18">
        <v>4350</v>
      </c>
      <c r="J1784" s="17">
        <v>0</v>
      </c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</row>
    <row r="1785" spans="1:32" x14ac:dyDescent="0.2">
      <c r="A1785">
        <v>3271</v>
      </c>
      <c r="B1785" t="s">
        <v>778</v>
      </c>
      <c r="C1785" s="18">
        <v>77556</v>
      </c>
      <c r="D1785" s="18">
        <v>-25852</v>
      </c>
      <c r="E1785" s="18">
        <v>51704</v>
      </c>
      <c r="F1785" s="17">
        <v>0</v>
      </c>
      <c r="G1785" s="17">
        <v>0</v>
      </c>
      <c r="H1785" s="17">
        <v>0</v>
      </c>
      <c r="I1785" s="17">
        <v>0</v>
      </c>
      <c r="J1785" s="18">
        <v>51704</v>
      </c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</row>
    <row r="1786" spans="1:32" x14ac:dyDescent="0.2">
      <c r="A1786">
        <v>3271</v>
      </c>
      <c r="B1786" t="s">
        <v>1641</v>
      </c>
      <c r="C1786" s="18">
        <v>118738.52</v>
      </c>
      <c r="D1786" s="18">
        <v>185422.23</v>
      </c>
      <c r="E1786" s="18">
        <v>304160.75</v>
      </c>
      <c r="F1786" s="18">
        <v>95000</v>
      </c>
      <c r="G1786" s="18">
        <v>95000</v>
      </c>
      <c r="H1786" s="18">
        <v>95000</v>
      </c>
      <c r="I1786" s="18">
        <v>95000</v>
      </c>
      <c r="J1786" s="18">
        <v>209160.75</v>
      </c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</row>
    <row r="1787" spans="1:32" x14ac:dyDescent="0.2">
      <c r="A1787">
        <v>3281</v>
      </c>
      <c r="B1787" t="s">
        <v>1328</v>
      </c>
      <c r="C1787" s="17">
        <v>1</v>
      </c>
      <c r="D1787" s="17">
        <v>0</v>
      </c>
      <c r="E1787" s="17">
        <v>1</v>
      </c>
      <c r="F1787" s="17">
        <v>0</v>
      </c>
      <c r="G1787" s="17">
        <v>0</v>
      </c>
      <c r="H1787" s="17">
        <v>0</v>
      </c>
      <c r="I1787" s="17">
        <v>0</v>
      </c>
      <c r="J1787" s="17">
        <v>1</v>
      </c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</row>
    <row r="1788" spans="1:32" x14ac:dyDescent="0.2">
      <c r="A1788">
        <v>3291</v>
      </c>
      <c r="B1788" t="s">
        <v>264</v>
      </c>
      <c r="C1788" s="17">
        <v>0</v>
      </c>
      <c r="D1788" s="18">
        <v>79172</v>
      </c>
      <c r="E1788" s="18">
        <v>79172</v>
      </c>
      <c r="F1788" s="18">
        <v>16820</v>
      </c>
      <c r="G1788" s="18">
        <v>16820</v>
      </c>
      <c r="H1788" s="18">
        <v>16820</v>
      </c>
      <c r="I1788" s="18">
        <v>16820</v>
      </c>
      <c r="J1788" s="18">
        <v>62352</v>
      </c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</row>
    <row r="1789" spans="1:32" x14ac:dyDescent="0.2">
      <c r="A1789">
        <v>3291</v>
      </c>
      <c r="B1789" t="s">
        <v>337</v>
      </c>
      <c r="C1789" s="17">
        <v>0</v>
      </c>
      <c r="D1789" s="17">
        <v>325</v>
      </c>
      <c r="E1789" s="17">
        <v>325</v>
      </c>
      <c r="F1789" s="17">
        <v>0</v>
      </c>
      <c r="G1789" s="17">
        <v>0</v>
      </c>
      <c r="H1789" s="17">
        <v>0</v>
      </c>
      <c r="I1789" s="17">
        <v>0</v>
      </c>
      <c r="J1789" s="17">
        <v>325</v>
      </c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</row>
    <row r="1790" spans="1:32" x14ac:dyDescent="0.2">
      <c r="A1790">
        <v>3291</v>
      </c>
      <c r="B1790" t="s">
        <v>470</v>
      </c>
      <c r="C1790" s="18">
        <v>790870.37</v>
      </c>
      <c r="D1790" s="18">
        <v>-278842.36</v>
      </c>
      <c r="E1790" s="18">
        <v>512028.01</v>
      </c>
      <c r="F1790" s="18">
        <v>18664.400000000001</v>
      </c>
      <c r="G1790" s="18">
        <v>18664.400000000001</v>
      </c>
      <c r="H1790" s="18">
        <v>18664.400000000001</v>
      </c>
      <c r="I1790" s="18">
        <v>1380</v>
      </c>
      <c r="J1790" s="18">
        <v>493363.61</v>
      </c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</row>
    <row r="1791" spans="1:32" x14ac:dyDescent="0.2">
      <c r="A1791">
        <v>3291</v>
      </c>
      <c r="B1791" t="s">
        <v>522</v>
      </c>
      <c r="C1791" s="17">
        <v>0</v>
      </c>
      <c r="D1791" s="18">
        <v>5824</v>
      </c>
      <c r="E1791" s="18">
        <v>5824</v>
      </c>
      <c r="F1791" s="17">
        <v>0</v>
      </c>
      <c r="G1791" s="17">
        <v>0</v>
      </c>
      <c r="H1791" s="17">
        <v>0</v>
      </c>
      <c r="I1791" s="17">
        <v>0</v>
      </c>
      <c r="J1791" s="18">
        <v>5824</v>
      </c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</row>
    <row r="1792" spans="1:32" x14ac:dyDescent="0.2">
      <c r="A1792">
        <v>3291</v>
      </c>
      <c r="B1792" t="s">
        <v>576</v>
      </c>
      <c r="C1792" s="17">
        <v>0</v>
      </c>
      <c r="D1792" s="18">
        <v>3572.8</v>
      </c>
      <c r="E1792" s="18">
        <v>3572.8</v>
      </c>
      <c r="F1792" s="18">
        <v>3572.8</v>
      </c>
      <c r="G1792" s="18">
        <v>3572.8</v>
      </c>
      <c r="H1792" s="18">
        <v>3572.8</v>
      </c>
      <c r="I1792" s="17">
        <v>0</v>
      </c>
      <c r="J1792" s="17">
        <v>0</v>
      </c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</row>
    <row r="1793" spans="1:32" x14ac:dyDescent="0.2">
      <c r="A1793">
        <v>3291</v>
      </c>
      <c r="B1793" t="s">
        <v>999</v>
      </c>
      <c r="C1793" s="17">
        <v>0</v>
      </c>
      <c r="D1793" s="18">
        <v>2436</v>
      </c>
      <c r="E1793" s="18">
        <v>2436</v>
      </c>
      <c r="F1793" s="18">
        <v>2436</v>
      </c>
      <c r="G1793" s="18">
        <v>2436</v>
      </c>
      <c r="H1793" s="18">
        <v>2436</v>
      </c>
      <c r="I1793" s="18">
        <v>2436</v>
      </c>
      <c r="J1793" s="17">
        <v>0</v>
      </c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</row>
    <row r="1794" spans="1:32" x14ac:dyDescent="0.2">
      <c r="A1794">
        <v>3291</v>
      </c>
      <c r="B1794" t="s">
        <v>1063</v>
      </c>
      <c r="C1794" s="17">
        <v>0</v>
      </c>
      <c r="D1794" s="18">
        <v>20184</v>
      </c>
      <c r="E1794" s="18">
        <v>20184</v>
      </c>
      <c r="F1794" s="17">
        <v>0</v>
      </c>
      <c r="G1794" s="17">
        <v>0</v>
      </c>
      <c r="H1794" s="17">
        <v>0</v>
      </c>
      <c r="I1794" s="17">
        <v>0</v>
      </c>
      <c r="J1794" s="18">
        <v>20184</v>
      </c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</row>
    <row r="1795" spans="1:32" x14ac:dyDescent="0.2">
      <c r="A1795">
        <v>3291</v>
      </c>
      <c r="B1795" t="s">
        <v>2001</v>
      </c>
      <c r="C1795" s="17">
        <v>0</v>
      </c>
      <c r="D1795" s="17">
        <v>244</v>
      </c>
      <c r="E1795" s="17">
        <v>244</v>
      </c>
      <c r="F1795" s="17">
        <v>0</v>
      </c>
      <c r="G1795" s="17">
        <v>0</v>
      </c>
      <c r="H1795" s="17">
        <v>0</v>
      </c>
      <c r="I1795" s="17">
        <v>0</v>
      </c>
      <c r="J1795" s="17">
        <v>244</v>
      </c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</row>
    <row r="1796" spans="1:32" x14ac:dyDescent="0.2">
      <c r="A1796">
        <v>3291</v>
      </c>
      <c r="B1796" t="s">
        <v>2085</v>
      </c>
      <c r="C1796" s="17">
        <v>0</v>
      </c>
      <c r="D1796" s="18">
        <v>39846</v>
      </c>
      <c r="E1796" s="18">
        <v>39846</v>
      </c>
      <c r="F1796" s="18">
        <v>31436</v>
      </c>
      <c r="G1796" s="18">
        <v>31436</v>
      </c>
      <c r="H1796" s="18">
        <v>31436</v>
      </c>
      <c r="I1796" s="18">
        <v>31436</v>
      </c>
      <c r="J1796" s="18">
        <v>8410</v>
      </c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</row>
    <row r="1797" spans="1:32" x14ac:dyDescent="0.2">
      <c r="A1797">
        <v>3291</v>
      </c>
      <c r="B1797" t="s">
        <v>2140</v>
      </c>
      <c r="C1797" s="17">
        <v>0</v>
      </c>
      <c r="D1797" s="18">
        <v>52896</v>
      </c>
      <c r="E1797" s="18">
        <v>52896</v>
      </c>
      <c r="F1797" s="17">
        <v>0</v>
      </c>
      <c r="G1797" s="17">
        <v>0</v>
      </c>
      <c r="H1797" s="17">
        <v>0</v>
      </c>
      <c r="I1797" s="17">
        <v>0</v>
      </c>
      <c r="J1797" s="18">
        <v>52896</v>
      </c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</row>
    <row r="1798" spans="1:32" x14ac:dyDescent="0.2">
      <c r="A1798">
        <v>3291</v>
      </c>
      <c r="B1798" t="s">
        <v>2175</v>
      </c>
      <c r="C1798" s="17">
        <v>0</v>
      </c>
      <c r="D1798" s="18">
        <v>27434</v>
      </c>
      <c r="E1798" s="18">
        <v>27434</v>
      </c>
      <c r="F1798" s="18">
        <v>8874</v>
      </c>
      <c r="G1798" s="18">
        <v>8874</v>
      </c>
      <c r="H1798" s="18">
        <v>8874</v>
      </c>
      <c r="I1798" s="18">
        <v>8874</v>
      </c>
      <c r="J1798" s="18">
        <v>18560</v>
      </c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</row>
    <row r="1799" spans="1:32" x14ac:dyDescent="0.2">
      <c r="A1799">
        <v>3311</v>
      </c>
      <c r="B1799" t="s">
        <v>291</v>
      </c>
      <c r="C1799" s="18">
        <v>679278.61</v>
      </c>
      <c r="D1799" s="17">
        <v>0</v>
      </c>
      <c r="E1799" s="18">
        <v>679278.61</v>
      </c>
      <c r="F1799" s="17">
        <v>0</v>
      </c>
      <c r="G1799" s="17">
        <v>0</v>
      </c>
      <c r="H1799" s="17">
        <v>0</v>
      </c>
      <c r="I1799" s="17">
        <v>0</v>
      </c>
      <c r="J1799" s="18">
        <v>679278.61</v>
      </c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</row>
    <row r="1800" spans="1:32" x14ac:dyDescent="0.2">
      <c r="A1800">
        <v>3312</v>
      </c>
      <c r="B1800" t="s">
        <v>292</v>
      </c>
      <c r="C1800" s="18">
        <v>3463300.2</v>
      </c>
      <c r="D1800" s="18">
        <v>-2265953.02</v>
      </c>
      <c r="E1800" s="18">
        <v>1197347.18</v>
      </c>
      <c r="F1800" s="17">
        <v>0</v>
      </c>
      <c r="G1800" s="17">
        <v>0</v>
      </c>
      <c r="H1800" s="17">
        <v>0</v>
      </c>
      <c r="I1800" s="17">
        <v>0</v>
      </c>
      <c r="J1800" s="18">
        <v>1197347.18</v>
      </c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</row>
    <row r="1801" spans="1:32" x14ac:dyDescent="0.2">
      <c r="A1801">
        <v>3312</v>
      </c>
      <c r="B1801" t="s">
        <v>1590</v>
      </c>
      <c r="C1801" s="17">
        <v>0</v>
      </c>
      <c r="D1801" s="18">
        <v>2784</v>
      </c>
      <c r="E1801" s="18">
        <v>2784</v>
      </c>
      <c r="F1801" s="17">
        <v>0</v>
      </c>
      <c r="G1801" s="17">
        <v>0</v>
      </c>
      <c r="H1801" s="17">
        <v>0</v>
      </c>
      <c r="I1801" s="17">
        <v>0</v>
      </c>
      <c r="J1801" s="18">
        <v>2784</v>
      </c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</row>
    <row r="1802" spans="1:32" x14ac:dyDescent="0.2">
      <c r="A1802">
        <v>3312</v>
      </c>
      <c r="B1802" t="s">
        <v>1642</v>
      </c>
      <c r="C1802" s="17">
        <v>0</v>
      </c>
      <c r="D1802" s="18">
        <v>118889.33</v>
      </c>
      <c r="E1802" s="18">
        <v>118889.33</v>
      </c>
      <c r="F1802" s="18">
        <v>34800</v>
      </c>
      <c r="G1802" s="18">
        <v>34800</v>
      </c>
      <c r="H1802" s="18">
        <v>34800</v>
      </c>
      <c r="I1802" s="17">
        <v>0</v>
      </c>
      <c r="J1802" s="18">
        <v>84089.33</v>
      </c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</row>
    <row r="1803" spans="1:32" x14ac:dyDescent="0.2">
      <c r="A1803">
        <v>3321</v>
      </c>
      <c r="B1803" t="s">
        <v>1329</v>
      </c>
      <c r="C1803" s="17">
        <v>1</v>
      </c>
      <c r="D1803" s="17">
        <v>0</v>
      </c>
      <c r="E1803" s="17">
        <v>1</v>
      </c>
      <c r="F1803" s="17">
        <v>0</v>
      </c>
      <c r="G1803" s="17">
        <v>0</v>
      </c>
      <c r="H1803" s="17">
        <v>0</v>
      </c>
      <c r="I1803" s="17">
        <v>0</v>
      </c>
      <c r="J1803" s="17">
        <v>1</v>
      </c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</row>
    <row r="1804" spans="1:32" x14ac:dyDescent="0.2">
      <c r="A1804">
        <v>3331</v>
      </c>
      <c r="B1804" t="s">
        <v>553</v>
      </c>
      <c r="C1804" s="18">
        <v>1567675.26</v>
      </c>
      <c r="D1804" s="18">
        <v>-32606.68</v>
      </c>
      <c r="E1804" s="18">
        <v>1535068.58</v>
      </c>
      <c r="F1804" s="18">
        <v>513348.81</v>
      </c>
      <c r="G1804" s="18">
        <v>513348.81</v>
      </c>
      <c r="H1804" s="18">
        <v>513348.81</v>
      </c>
      <c r="I1804" s="18">
        <v>255137.44</v>
      </c>
      <c r="J1804" s="18">
        <v>1021719.77</v>
      </c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</row>
    <row r="1805" spans="1:32" x14ac:dyDescent="0.2">
      <c r="A1805">
        <v>3331</v>
      </c>
      <c r="B1805" t="s">
        <v>766</v>
      </c>
      <c r="C1805" s="17">
        <v>0</v>
      </c>
      <c r="D1805" s="18">
        <v>397872</v>
      </c>
      <c r="E1805" s="18">
        <v>397872</v>
      </c>
      <c r="F1805" s="17">
        <v>0</v>
      </c>
      <c r="G1805" s="17">
        <v>0</v>
      </c>
      <c r="H1805" s="17">
        <v>0</v>
      </c>
      <c r="I1805" s="17">
        <v>0</v>
      </c>
      <c r="J1805" s="18">
        <v>397872</v>
      </c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</row>
    <row r="1806" spans="1:32" x14ac:dyDescent="0.2">
      <c r="A1806">
        <v>3332</v>
      </c>
      <c r="B1806" t="s">
        <v>1643</v>
      </c>
      <c r="C1806" s="17">
        <v>1</v>
      </c>
      <c r="D1806" s="18">
        <v>195481.5</v>
      </c>
      <c r="E1806" s="18">
        <v>195482.5</v>
      </c>
      <c r="F1806" s="18">
        <v>63800</v>
      </c>
      <c r="G1806" s="18">
        <v>63800</v>
      </c>
      <c r="H1806" s="18">
        <v>63800</v>
      </c>
      <c r="I1806" s="18">
        <v>63800</v>
      </c>
      <c r="J1806" s="18">
        <v>131682.5</v>
      </c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</row>
    <row r="1807" spans="1:32" x14ac:dyDescent="0.2">
      <c r="A1807">
        <v>3341</v>
      </c>
      <c r="B1807" t="s">
        <v>803</v>
      </c>
      <c r="C1807" s="17">
        <v>0</v>
      </c>
      <c r="D1807" s="18">
        <v>3132</v>
      </c>
      <c r="E1807" s="18">
        <v>3132</v>
      </c>
      <c r="F1807" s="18">
        <v>3132</v>
      </c>
      <c r="G1807" s="17">
        <v>0</v>
      </c>
      <c r="H1807" s="17">
        <v>0</v>
      </c>
      <c r="I1807" s="17">
        <v>0</v>
      </c>
      <c r="J1807" s="18">
        <v>3132</v>
      </c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</row>
    <row r="1808" spans="1:32" x14ac:dyDescent="0.2">
      <c r="A1808">
        <v>3341</v>
      </c>
      <c r="B1808" t="s">
        <v>1330</v>
      </c>
      <c r="C1808" s="17">
        <v>1</v>
      </c>
      <c r="D1808" s="17">
        <v>0</v>
      </c>
      <c r="E1808" s="17">
        <v>1</v>
      </c>
      <c r="F1808" s="17">
        <v>0</v>
      </c>
      <c r="G1808" s="17">
        <v>0</v>
      </c>
      <c r="H1808" s="17">
        <v>0</v>
      </c>
      <c r="I1808" s="17">
        <v>0</v>
      </c>
      <c r="J1808" s="17">
        <v>1</v>
      </c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</row>
    <row r="1809" spans="1:32" x14ac:dyDescent="0.2">
      <c r="A1809">
        <v>3341</v>
      </c>
      <c r="B1809" t="s">
        <v>1331</v>
      </c>
      <c r="C1809" s="17">
        <v>0</v>
      </c>
      <c r="D1809" s="18">
        <v>3000000</v>
      </c>
      <c r="E1809" s="18">
        <v>3000000</v>
      </c>
      <c r="F1809" s="17">
        <v>0</v>
      </c>
      <c r="G1809" s="17">
        <v>0</v>
      </c>
      <c r="H1809" s="17">
        <v>0</v>
      </c>
      <c r="I1809" s="17">
        <v>0</v>
      </c>
      <c r="J1809" s="18">
        <v>3000000</v>
      </c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</row>
    <row r="1810" spans="1:32" x14ac:dyDescent="0.2">
      <c r="A1810">
        <v>3341</v>
      </c>
      <c r="B1810" t="s">
        <v>1644</v>
      </c>
      <c r="C1810" s="17">
        <v>0</v>
      </c>
      <c r="D1810" s="18">
        <v>98600</v>
      </c>
      <c r="E1810" s="18">
        <v>98600</v>
      </c>
      <c r="F1810" s="17">
        <v>0</v>
      </c>
      <c r="G1810" s="17">
        <v>0</v>
      </c>
      <c r="H1810" s="17">
        <v>0</v>
      </c>
      <c r="I1810" s="17">
        <v>0</v>
      </c>
      <c r="J1810" s="18">
        <v>98600</v>
      </c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</row>
    <row r="1811" spans="1:32" x14ac:dyDescent="0.2">
      <c r="A1811">
        <v>3341</v>
      </c>
      <c r="B1811" t="s">
        <v>2141</v>
      </c>
      <c r="C1811" s="17">
        <v>0</v>
      </c>
      <c r="D1811" s="18">
        <v>21849</v>
      </c>
      <c r="E1811" s="18">
        <v>21849</v>
      </c>
      <c r="F1811" s="18">
        <v>16596.099999999999</v>
      </c>
      <c r="G1811" s="18">
        <v>16596.099999999999</v>
      </c>
      <c r="H1811" s="18">
        <v>16596.099999999999</v>
      </c>
      <c r="I1811" s="18">
        <v>15220.1</v>
      </c>
      <c r="J1811" s="18">
        <v>5252.9</v>
      </c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</row>
    <row r="1812" spans="1:32" x14ac:dyDescent="0.2">
      <c r="A1812">
        <v>3351</v>
      </c>
      <c r="B1812" t="s">
        <v>1332</v>
      </c>
      <c r="C1812" s="17">
        <v>1</v>
      </c>
      <c r="D1812" s="17">
        <v>0</v>
      </c>
      <c r="E1812" s="17">
        <v>1</v>
      </c>
      <c r="F1812" s="17">
        <v>0</v>
      </c>
      <c r="G1812" s="17">
        <v>0</v>
      </c>
      <c r="H1812" s="17">
        <v>0</v>
      </c>
      <c r="I1812" s="17">
        <v>0</v>
      </c>
      <c r="J1812" s="17">
        <v>1</v>
      </c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</row>
    <row r="1813" spans="1:32" x14ac:dyDescent="0.2">
      <c r="A1813">
        <v>3361</v>
      </c>
      <c r="B1813" t="s">
        <v>804</v>
      </c>
      <c r="C1813" s="17">
        <v>0</v>
      </c>
      <c r="D1813" s="18">
        <v>9712</v>
      </c>
      <c r="E1813" s="18">
        <v>9712</v>
      </c>
      <c r="F1813" s="18">
        <v>9711.7999999999993</v>
      </c>
      <c r="G1813" s="18">
        <v>9711.81</v>
      </c>
      <c r="H1813" s="18">
        <v>9711.81</v>
      </c>
      <c r="I1813" s="18">
        <v>9711.81</v>
      </c>
      <c r="J1813" s="17">
        <v>0.19</v>
      </c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</row>
    <row r="1814" spans="1:32" x14ac:dyDescent="0.2">
      <c r="A1814">
        <v>3361</v>
      </c>
      <c r="B1814" t="s">
        <v>1333</v>
      </c>
      <c r="C1814" s="18">
        <v>4800.2</v>
      </c>
      <c r="D1814" s="17">
        <v>0</v>
      </c>
      <c r="E1814" s="18">
        <v>4800.2</v>
      </c>
      <c r="F1814" s="17">
        <v>0</v>
      </c>
      <c r="G1814" s="17">
        <v>0</v>
      </c>
      <c r="H1814" s="17">
        <v>0</v>
      </c>
      <c r="I1814" s="17">
        <v>0</v>
      </c>
      <c r="J1814" s="18">
        <v>4800.2</v>
      </c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</row>
    <row r="1815" spans="1:32" x14ac:dyDescent="0.2">
      <c r="A1815">
        <v>3371</v>
      </c>
      <c r="B1815" t="s">
        <v>1334</v>
      </c>
      <c r="C1815" s="17">
        <v>1</v>
      </c>
      <c r="D1815" s="17">
        <v>0</v>
      </c>
      <c r="E1815" s="17">
        <v>1</v>
      </c>
      <c r="F1815" s="17">
        <v>0</v>
      </c>
      <c r="G1815" s="17">
        <v>0</v>
      </c>
      <c r="H1815" s="17">
        <v>0</v>
      </c>
      <c r="I1815" s="17">
        <v>0</v>
      </c>
      <c r="J1815" s="17">
        <v>1</v>
      </c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</row>
    <row r="1816" spans="1:32" x14ac:dyDescent="0.2">
      <c r="A1816">
        <v>3372</v>
      </c>
      <c r="B1816" t="s">
        <v>1335</v>
      </c>
      <c r="C1816" s="17">
        <v>1</v>
      </c>
      <c r="D1816" s="17">
        <v>0</v>
      </c>
      <c r="E1816" s="17">
        <v>1</v>
      </c>
      <c r="F1816" s="17">
        <v>0</v>
      </c>
      <c r="G1816" s="17">
        <v>0</v>
      </c>
      <c r="H1816" s="17">
        <v>0</v>
      </c>
      <c r="I1816" s="17">
        <v>0</v>
      </c>
      <c r="J1816" s="17">
        <v>1</v>
      </c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</row>
    <row r="1817" spans="1:32" x14ac:dyDescent="0.2">
      <c r="A1817">
        <v>3381</v>
      </c>
      <c r="B1817" t="s">
        <v>1336</v>
      </c>
      <c r="C1817" s="17">
        <v>1</v>
      </c>
      <c r="D1817" s="17">
        <v>0</v>
      </c>
      <c r="E1817" s="17">
        <v>1</v>
      </c>
      <c r="F1817" s="17">
        <v>0</v>
      </c>
      <c r="G1817" s="17">
        <v>0</v>
      </c>
      <c r="H1817" s="17">
        <v>0</v>
      </c>
      <c r="I1817" s="17">
        <v>0</v>
      </c>
      <c r="J1817" s="17">
        <v>1</v>
      </c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</row>
    <row r="1818" spans="1:32" x14ac:dyDescent="0.2">
      <c r="A1818">
        <v>3391</v>
      </c>
      <c r="B1818" t="s">
        <v>293</v>
      </c>
      <c r="C1818" s="18">
        <v>2078072.38</v>
      </c>
      <c r="D1818" s="18">
        <v>-1671132.78</v>
      </c>
      <c r="E1818" s="18">
        <v>406939.6</v>
      </c>
      <c r="F1818" s="18">
        <v>135140</v>
      </c>
      <c r="G1818" s="18">
        <v>135140</v>
      </c>
      <c r="H1818" s="18">
        <v>135140</v>
      </c>
      <c r="I1818" s="18">
        <v>109620</v>
      </c>
      <c r="J1818" s="18">
        <v>271799.59999999998</v>
      </c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</row>
    <row r="1819" spans="1:32" x14ac:dyDescent="0.2">
      <c r="A1819">
        <v>3391</v>
      </c>
      <c r="B1819" t="s">
        <v>523</v>
      </c>
      <c r="C1819" s="18">
        <v>2078072.38</v>
      </c>
      <c r="D1819" s="18">
        <v>143327.62</v>
      </c>
      <c r="E1819" s="18">
        <v>2221400</v>
      </c>
      <c r="F1819" s="18">
        <v>92800</v>
      </c>
      <c r="G1819" s="18">
        <v>92800</v>
      </c>
      <c r="H1819" s="18">
        <v>92800</v>
      </c>
      <c r="I1819" s="18">
        <v>92800</v>
      </c>
      <c r="J1819" s="18">
        <v>2128600</v>
      </c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</row>
    <row r="1820" spans="1:32" x14ac:dyDescent="0.2">
      <c r="A1820">
        <v>3391</v>
      </c>
      <c r="B1820" t="s">
        <v>615</v>
      </c>
      <c r="C1820" s="17">
        <v>0</v>
      </c>
      <c r="D1820" s="18">
        <v>858224.91</v>
      </c>
      <c r="E1820" s="18">
        <v>858224.91</v>
      </c>
      <c r="F1820" s="17">
        <v>0</v>
      </c>
      <c r="G1820" s="17">
        <v>0</v>
      </c>
      <c r="H1820" s="17">
        <v>0</v>
      </c>
      <c r="I1820" s="17">
        <v>0</v>
      </c>
      <c r="J1820" s="18">
        <v>858224.91</v>
      </c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</row>
    <row r="1821" spans="1:32" x14ac:dyDescent="0.2">
      <c r="A1821">
        <v>3391</v>
      </c>
      <c r="B1821" t="s">
        <v>767</v>
      </c>
      <c r="C1821" s="17">
        <v>0</v>
      </c>
      <c r="D1821" s="18">
        <v>698302.12</v>
      </c>
      <c r="E1821" s="18">
        <v>698302.12</v>
      </c>
      <c r="F1821" s="17">
        <v>0</v>
      </c>
      <c r="G1821" s="17">
        <v>0</v>
      </c>
      <c r="H1821" s="17">
        <v>0</v>
      </c>
      <c r="I1821" s="17">
        <v>0</v>
      </c>
      <c r="J1821" s="18">
        <v>698302.12</v>
      </c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</row>
    <row r="1822" spans="1:32" x14ac:dyDescent="0.2">
      <c r="A1822">
        <v>3391</v>
      </c>
      <c r="B1822" t="s">
        <v>805</v>
      </c>
      <c r="C1822" s="17">
        <v>0</v>
      </c>
      <c r="D1822" s="18">
        <v>129775</v>
      </c>
      <c r="E1822" s="18">
        <v>129775</v>
      </c>
      <c r="F1822" s="17">
        <v>0</v>
      </c>
      <c r="G1822" s="17">
        <v>0</v>
      </c>
      <c r="H1822" s="17">
        <v>0</v>
      </c>
      <c r="I1822" s="17">
        <v>0</v>
      </c>
      <c r="J1822" s="18">
        <v>129775</v>
      </c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</row>
    <row r="1823" spans="1:32" x14ac:dyDescent="0.2">
      <c r="A1823">
        <v>3391</v>
      </c>
      <c r="B1823" t="s">
        <v>1000</v>
      </c>
      <c r="C1823" s="17">
        <v>0</v>
      </c>
      <c r="D1823" s="18">
        <v>30160</v>
      </c>
      <c r="E1823" s="18">
        <v>30160</v>
      </c>
      <c r="F1823" s="18">
        <v>12064</v>
      </c>
      <c r="G1823" s="18">
        <v>12064</v>
      </c>
      <c r="H1823" s="18">
        <v>12064</v>
      </c>
      <c r="I1823" s="18">
        <v>9048</v>
      </c>
      <c r="J1823" s="18">
        <v>18096</v>
      </c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</row>
    <row r="1824" spans="1:32" x14ac:dyDescent="0.2">
      <c r="A1824">
        <v>3391</v>
      </c>
      <c r="B1824" t="s">
        <v>1471</v>
      </c>
      <c r="C1824" s="17">
        <v>0</v>
      </c>
      <c r="D1824" s="18">
        <v>2354804</v>
      </c>
      <c r="E1824" s="18">
        <v>2354804</v>
      </c>
      <c r="F1824" s="17">
        <v>0</v>
      </c>
      <c r="G1824" s="17">
        <v>0</v>
      </c>
      <c r="H1824" s="17">
        <v>0</v>
      </c>
      <c r="I1824" s="17">
        <v>0</v>
      </c>
      <c r="J1824" s="18">
        <v>2354804</v>
      </c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</row>
    <row r="1825" spans="1:32" x14ac:dyDescent="0.2">
      <c r="A1825">
        <v>3391</v>
      </c>
      <c r="B1825" t="s">
        <v>1591</v>
      </c>
      <c r="C1825" s="17">
        <v>0</v>
      </c>
      <c r="D1825" s="18">
        <v>16008</v>
      </c>
      <c r="E1825" s="18">
        <v>16008</v>
      </c>
      <c r="F1825" s="17">
        <v>0</v>
      </c>
      <c r="G1825" s="17">
        <v>0</v>
      </c>
      <c r="H1825" s="17">
        <v>0</v>
      </c>
      <c r="I1825" s="17">
        <v>0</v>
      </c>
      <c r="J1825" s="18">
        <v>16008</v>
      </c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</row>
    <row r="1826" spans="1:32" x14ac:dyDescent="0.2">
      <c r="A1826">
        <v>3391</v>
      </c>
      <c r="B1826" t="s">
        <v>1645</v>
      </c>
      <c r="C1826" s="17">
        <v>0</v>
      </c>
      <c r="D1826" s="18">
        <v>40020</v>
      </c>
      <c r="E1826" s="18">
        <v>40020</v>
      </c>
      <c r="F1826" s="17">
        <v>0</v>
      </c>
      <c r="G1826" s="17">
        <v>0</v>
      </c>
      <c r="H1826" s="17">
        <v>0</v>
      </c>
      <c r="I1826" s="17">
        <v>0</v>
      </c>
      <c r="J1826" s="18">
        <v>40020</v>
      </c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</row>
    <row r="1827" spans="1:32" x14ac:dyDescent="0.2">
      <c r="A1827">
        <v>3391</v>
      </c>
      <c r="B1827" t="s">
        <v>1888</v>
      </c>
      <c r="C1827" s="17">
        <v>0</v>
      </c>
      <c r="D1827" s="18">
        <v>6901.9</v>
      </c>
      <c r="E1827" s="18">
        <v>6901.9</v>
      </c>
      <c r="F1827" s="17">
        <v>0</v>
      </c>
      <c r="G1827" s="17">
        <v>0</v>
      </c>
      <c r="H1827" s="17">
        <v>0</v>
      </c>
      <c r="I1827" s="17">
        <v>0</v>
      </c>
      <c r="J1827" s="18">
        <v>6901.9</v>
      </c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</row>
    <row r="1828" spans="1:32" x14ac:dyDescent="0.2">
      <c r="A1828">
        <v>3391</v>
      </c>
      <c r="B1828" t="s">
        <v>2086</v>
      </c>
      <c r="C1828" s="17">
        <v>0</v>
      </c>
      <c r="D1828" s="18">
        <v>26100</v>
      </c>
      <c r="E1828" s="18">
        <v>26100</v>
      </c>
      <c r="F1828" s="17">
        <v>0</v>
      </c>
      <c r="G1828" s="17">
        <v>0</v>
      </c>
      <c r="H1828" s="17">
        <v>0</v>
      </c>
      <c r="I1828" s="17">
        <v>0</v>
      </c>
      <c r="J1828" s="18">
        <v>26100</v>
      </c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</row>
    <row r="1829" spans="1:32" x14ac:dyDescent="0.2">
      <c r="A1829">
        <v>3391</v>
      </c>
      <c r="B1829" t="s">
        <v>2176</v>
      </c>
      <c r="C1829" s="17">
        <v>0</v>
      </c>
      <c r="D1829" s="18">
        <v>16644</v>
      </c>
      <c r="E1829" s="18">
        <v>16644</v>
      </c>
      <c r="F1829" s="17">
        <v>0</v>
      </c>
      <c r="G1829" s="17">
        <v>0</v>
      </c>
      <c r="H1829" s="17">
        <v>0</v>
      </c>
      <c r="I1829" s="17">
        <v>0</v>
      </c>
      <c r="J1829" s="18">
        <v>16644</v>
      </c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</row>
    <row r="1830" spans="1:32" x14ac:dyDescent="0.2">
      <c r="A1830">
        <v>3411</v>
      </c>
      <c r="B1830" t="s">
        <v>768</v>
      </c>
      <c r="C1830" s="18">
        <v>688285.55</v>
      </c>
      <c r="D1830" s="17">
        <v>0</v>
      </c>
      <c r="E1830" s="18">
        <v>688285.55</v>
      </c>
      <c r="F1830" s="18">
        <v>270229.62</v>
      </c>
      <c r="G1830" s="18">
        <v>270229.62</v>
      </c>
      <c r="H1830" s="18">
        <v>270229.62</v>
      </c>
      <c r="I1830" s="18">
        <v>270229.62</v>
      </c>
      <c r="J1830" s="18">
        <v>418055.93</v>
      </c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</row>
    <row r="1831" spans="1:32" x14ac:dyDescent="0.2">
      <c r="A1831">
        <v>3412</v>
      </c>
      <c r="B1831" t="s">
        <v>1337</v>
      </c>
      <c r="C1831" s="17">
        <v>1</v>
      </c>
      <c r="D1831" s="17">
        <v>0</v>
      </c>
      <c r="E1831" s="17">
        <v>1</v>
      </c>
      <c r="F1831" s="17">
        <v>0</v>
      </c>
      <c r="G1831" s="17">
        <v>0</v>
      </c>
      <c r="H1831" s="17">
        <v>0</v>
      </c>
      <c r="I1831" s="17">
        <v>0</v>
      </c>
      <c r="J1831" s="17">
        <v>1</v>
      </c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</row>
    <row r="1832" spans="1:32" x14ac:dyDescent="0.2">
      <c r="A1832">
        <v>3421</v>
      </c>
      <c r="B1832" t="s">
        <v>1338</v>
      </c>
      <c r="C1832" s="17">
        <v>1</v>
      </c>
      <c r="D1832" s="17">
        <v>0</v>
      </c>
      <c r="E1832" s="17">
        <v>1</v>
      </c>
      <c r="F1832" s="17">
        <v>0</v>
      </c>
      <c r="G1832" s="17">
        <v>0</v>
      </c>
      <c r="H1832" s="17">
        <v>0</v>
      </c>
      <c r="I1832" s="17">
        <v>0</v>
      </c>
      <c r="J1832" s="17">
        <v>1</v>
      </c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</row>
    <row r="1833" spans="1:32" x14ac:dyDescent="0.2">
      <c r="A1833">
        <v>3431</v>
      </c>
      <c r="B1833" t="s">
        <v>1592</v>
      </c>
      <c r="C1833" s="18">
        <v>403155.79</v>
      </c>
      <c r="D1833" s="18">
        <v>129402</v>
      </c>
      <c r="E1833" s="18">
        <v>532557.79</v>
      </c>
      <c r="F1833" s="18">
        <v>153188.99</v>
      </c>
      <c r="G1833" s="18">
        <v>153188.99</v>
      </c>
      <c r="H1833" s="18">
        <v>153188.99</v>
      </c>
      <c r="I1833" s="18">
        <v>72038.95</v>
      </c>
      <c r="J1833" s="18">
        <v>379368.8</v>
      </c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</row>
    <row r="1834" spans="1:32" x14ac:dyDescent="0.2">
      <c r="A1834">
        <v>3432</v>
      </c>
      <c r="B1834" t="s">
        <v>838</v>
      </c>
      <c r="C1834" s="17">
        <v>0</v>
      </c>
      <c r="D1834" s="18">
        <v>1974516.43</v>
      </c>
      <c r="E1834" s="18">
        <v>1974516.43</v>
      </c>
      <c r="F1834" s="18">
        <v>352991.47</v>
      </c>
      <c r="G1834" s="18">
        <v>352991.47</v>
      </c>
      <c r="H1834" s="18">
        <v>352991.47</v>
      </c>
      <c r="I1834" s="18">
        <v>352991.47</v>
      </c>
      <c r="J1834" s="18">
        <v>1621524.96</v>
      </c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</row>
    <row r="1835" spans="1:32" x14ac:dyDescent="0.2">
      <c r="A1835">
        <v>3441</v>
      </c>
      <c r="B1835" t="s">
        <v>1339</v>
      </c>
      <c r="C1835" s="17">
        <v>1</v>
      </c>
      <c r="D1835" s="17">
        <v>0</v>
      </c>
      <c r="E1835" s="17">
        <v>1</v>
      </c>
      <c r="F1835" s="17">
        <v>0</v>
      </c>
      <c r="G1835" s="17">
        <v>0</v>
      </c>
      <c r="H1835" s="17">
        <v>0</v>
      </c>
      <c r="I1835" s="17">
        <v>0</v>
      </c>
      <c r="J1835" s="17">
        <v>1</v>
      </c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</row>
    <row r="1836" spans="1:32" x14ac:dyDescent="0.2">
      <c r="A1836">
        <v>3451</v>
      </c>
      <c r="B1836" t="s">
        <v>1472</v>
      </c>
      <c r="C1836" s="18">
        <v>3096461.86</v>
      </c>
      <c r="D1836" s="18">
        <v>-1276.1300000000001</v>
      </c>
      <c r="E1836" s="18">
        <v>3095185.73</v>
      </c>
      <c r="F1836" s="18">
        <v>753038.51</v>
      </c>
      <c r="G1836" s="18">
        <v>753038.51</v>
      </c>
      <c r="H1836" s="18">
        <v>753038.51</v>
      </c>
      <c r="I1836" s="18">
        <v>753038.51</v>
      </c>
      <c r="J1836" s="18">
        <v>2342147.2200000002</v>
      </c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</row>
    <row r="1837" spans="1:32" x14ac:dyDescent="0.2">
      <c r="A1837">
        <v>3451</v>
      </c>
      <c r="B1837" t="s">
        <v>1794</v>
      </c>
      <c r="C1837" s="17">
        <v>0</v>
      </c>
      <c r="D1837" s="18">
        <v>13769.65</v>
      </c>
      <c r="E1837" s="18">
        <v>13769.65</v>
      </c>
      <c r="F1837" s="17">
        <v>0</v>
      </c>
      <c r="G1837" s="17">
        <v>0</v>
      </c>
      <c r="H1837" s="17">
        <v>0</v>
      </c>
      <c r="I1837" s="17">
        <v>0</v>
      </c>
      <c r="J1837" s="18">
        <v>13769.65</v>
      </c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</row>
    <row r="1838" spans="1:32" x14ac:dyDescent="0.2">
      <c r="A1838">
        <v>3451</v>
      </c>
      <c r="B1838" t="s">
        <v>1920</v>
      </c>
      <c r="C1838" s="17">
        <v>0</v>
      </c>
      <c r="D1838" s="18">
        <v>1276.0999999999999</v>
      </c>
      <c r="E1838" s="18">
        <v>1276.0999999999999</v>
      </c>
      <c r="F1838" s="17">
        <v>0</v>
      </c>
      <c r="G1838" s="17">
        <v>0</v>
      </c>
      <c r="H1838" s="17">
        <v>0</v>
      </c>
      <c r="I1838" s="17">
        <v>0</v>
      </c>
      <c r="J1838" s="18">
        <v>1276.0999999999999</v>
      </c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</row>
    <row r="1839" spans="1:32" x14ac:dyDescent="0.2">
      <c r="A1839">
        <v>3461</v>
      </c>
      <c r="B1839" t="s">
        <v>1340</v>
      </c>
      <c r="C1839" s="17">
        <v>1</v>
      </c>
      <c r="D1839" s="17">
        <v>0</v>
      </c>
      <c r="E1839" s="17">
        <v>1</v>
      </c>
      <c r="F1839" s="17">
        <v>0</v>
      </c>
      <c r="G1839" s="17">
        <v>0</v>
      </c>
      <c r="H1839" s="17">
        <v>0</v>
      </c>
      <c r="I1839" s="17">
        <v>0</v>
      </c>
      <c r="J1839" s="17">
        <v>1</v>
      </c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</row>
    <row r="1840" spans="1:32" x14ac:dyDescent="0.2">
      <c r="A1840">
        <v>3471</v>
      </c>
      <c r="B1840" t="s">
        <v>1341</v>
      </c>
      <c r="C1840" s="18">
        <v>58172.84</v>
      </c>
      <c r="D1840" s="17">
        <v>0</v>
      </c>
      <c r="E1840" s="18">
        <v>58172.84</v>
      </c>
      <c r="F1840" s="17">
        <v>0</v>
      </c>
      <c r="G1840" s="17">
        <v>0</v>
      </c>
      <c r="H1840" s="17">
        <v>0</v>
      </c>
      <c r="I1840" s="17">
        <v>0</v>
      </c>
      <c r="J1840" s="18">
        <v>58172.84</v>
      </c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</row>
    <row r="1841" spans="1:32" x14ac:dyDescent="0.2">
      <c r="A1841">
        <v>3481</v>
      </c>
      <c r="B1841" t="s">
        <v>1342</v>
      </c>
      <c r="C1841" s="17">
        <v>1</v>
      </c>
      <c r="D1841" s="17">
        <v>0</v>
      </c>
      <c r="E1841" s="17">
        <v>1</v>
      </c>
      <c r="F1841" s="17">
        <v>0</v>
      </c>
      <c r="G1841" s="17">
        <v>0</v>
      </c>
      <c r="H1841" s="17">
        <v>0</v>
      </c>
      <c r="I1841" s="17">
        <v>0</v>
      </c>
      <c r="J1841" s="17">
        <v>1</v>
      </c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</row>
    <row r="1842" spans="1:32" x14ac:dyDescent="0.2">
      <c r="A1842">
        <v>3491</v>
      </c>
      <c r="B1842" t="s">
        <v>1343</v>
      </c>
      <c r="C1842" s="17">
        <v>1</v>
      </c>
      <c r="D1842" s="17">
        <v>0</v>
      </c>
      <c r="E1842" s="17">
        <v>1</v>
      </c>
      <c r="F1842" s="17">
        <v>0</v>
      </c>
      <c r="G1842" s="17">
        <v>0</v>
      </c>
      <c r="H1842" s="17">
        <v>0</v>
      </c>
      <c r="I1842" s="17">
        <v>0</v>
      </c>
      <c r="J1842" s="17">
        <v>1</v>
      </c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</row>
    <row r="1843" spans="1:32" x14ac:dyDescent="0.2">
      <c r="A1843">
        <v>3511</v>
      </c>
      <c r="B1843" t="s">
        <v>672</v>
      </c>
      <c r="C1843" s="17">
        <v>0</v>
      </c>
      <c r="D1843" s="18">
        <v>17147.12</v>
      </c>
      <c r="E1843" s="18">
        <v>17147.12</v>
      </c>
      <c r="F1843" s="17">
        <v>0</v>
      </c>
      <c r="G1843" s="17">
        <v>0</v>
      </c>
      <c r="H1843" s="17">
        <v>0</v>
      </c>
      <c r="I1843" s="17">
        <v>0</v>
      </c>
      <c r="J1843" s="18">
        <v>17147.12</v>
      </c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</row>
    <row r="1844" spans="1:32" x14ac:dyDescent="0.2">
      <c r="A1844">
        <v>3511</v>
      </c>
      <c r="B1844" t="s">
        <v>1344</v>
      </c>
      <c r="C1844" s="18">
        <v>758595.34</v>
      </c>
      <c r="D1844" s="18">
        <v>-27007.119999999999</v>
      </c>
      <c r="E1844" s="18">
        <v>731588.22</v>
      </c>
      <c r="F1844" s="17">
        <v>0</v>
      </c>
      <c r="G1844" s="17">
        <v>0</v>
      </c>
      <c r="H1844" s="17">
        <v>0</v>
      </c>
      <c r="I1844" s="17">
        <v>0</v>
      </c>
      <c r="J1844" s="18">
        <v>731588.22</v>
      </c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</row>
    <row r="1845" spans="1:32" x14ac:dyDescent="0.2">
      <c r="A1845">
        <v>3511</v>
      </c>
      <c r="B1845" t="s">
        <v>1505</v>
      </c>
      <c r="C1845" s="17">
        <v>0</v>
      </c>
      <c r="D1845" s="18">
        <v>51300.6</v>
      </c>
      <c r="E1845" s="18">
        <v>51300.6</v>
      </c>
      <c r="F1845" s="18">
        <v>48789.599999999999</v>
      </c>
      <c r="G1845" s="18">
        <v>48789.599999999999</v>
      </c>
      <c r="H1845" s="18">
        <v>48789.599999999999</v>
      </c>
      <c r="I1845" s="18">
        <v>48789.599999999999</v>
      </c>
      <c r="J1845" s="18">
        <v>2511</v>
      </c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</row>
    <row r="1846" spans="1:32" x14ac:dyDescent="0.2">
      <c r="A1846">
        <v>3511</v>
      </c>
      <c r="B1846" t="s">
        <v>2087</v>
      </c>
      <c r="C1846" s="18">
        <v>758595.34</v>
      </c>
      <c r="D1846" s="18">
        <v>-553644.75</v>
      </c>
      <c r="E1846" s="18">
        <v>204950.59</v>
      </c>
      <c r="F1846" s="17">
        <v>0</v>
      </c>
      <c r="G1846" s="17">
        <v>0</v>
      </c>
      <c r="H1846" s="17">
        <v>0</v>
      </c>
      <c r="I1846" s="17">
        <v>0</v>
      </c>
      <c r="J1846" s="18">
        <v>204950.59</v>
      </c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</row>
    <row r="1847" spans="1:32" x14ac:dyDescent="0.2">
      <c r="A1847">
        <v>3511</v>
      </c>
      <c r="B1847" t="s">
        <v>2177</v>
      </c>
      <c r="C1847" s="17">
        <v>0</v>
      </c>
      <c r="D1847" s="18">
        <v>9860</v>
      </c>
      <c r="E1847" s="18">
        <v>9860</v>
      </c>
      <c r="F1847" s="18">
        <v>9859.99</v>
      </c>
      <c r="G1847" s="18">
        <v>9859.99</v>
      </c>
      <c r="H1847" s="18">
        <v>9859.99</v>
      </c>
      <c r="I1847" s="18">
        <v>9859.99</v>
      </c>
      <c r="J1847" s="17">
        <v>0.01</v>
      </c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</row>
    <row r="1848" spans="1:32" x14ac:dyDescent="0.2">
      <c r="A1848">
        <v>3513</v>
      </c>
      <c r="B1848" t="s">
        <v>1345</v>
      </c>
      <c r="C1848" s="17">
        <v>1</v>
      </c>
      <c r="D1848" s="17">
        <v>0</v>
      </c>
      <c r="E1848" s="17">
        <v>1</v>
      </c>
      <c r="F1848" s="17">
        <v>0</v>
      </c>
      <c r="G1848" s="17">
        <v>0</v>
      </c>
      <c r="H1848" s="17">
        <v>0</v>
      </c>
      <c r="I1848" s="17">
        <v>0</v>
      </c>
      <c r="J1848" s="17">
        <v>1</v>
      </c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</row>
    <row r="1849" spans="1:32" x14ac:dyDescent="0.2">
      <c r="A1849">
        <v>3514</v>
      </c>
      <c r="B1849" t="s">
        <v>673</v>
      </c>
      <c r="C1849" s="18">
        <v>10000000</v>
      </c>
      <c r="D1849" s="18">
        <v>-2020865</v>
      </c>
      <c r="E1849" s="18">
        <v>7979135</v>
      </c>
      <c r="F1849" s="17">
        <v>0</v>
      </c>
      <c r="G1849" s="17">
        <v>0</v>
      </c>
      <c r="H1849" s="17">
        <v>0</v>
      </c>
      <c r="I1849" s="17">
        <v>0</v>
      </c>
      <c r="J1849" s="18">
        <v>7979135</v>
      </c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</row>
    <row r="1850" spans="1:32" x14ac:dyDescent="0.2">
      <c r="A1850">
        <v>3521</v>
      </c>
      <c r="B1850" t="s">
        <v>1346</v>
      </c>
      <c r="C1850" s="18">
        <v>57342.74</v>
      </c>
      <c r="D1850" s="18">
        <v>-5700.45</v>
      </c>
      <c r="E1850" s="18">
        <v>51642.29</v>
      </c>
      <c r="F1850" s="17">
        <v>0</v>
      </c>
      <c r="G1850" s="17">
        <v>0</v>
      </c>
      <c r="H1850" s="17">
        <v>0</v>
      </c>
      <c r="I1850" s="17">
        <v>0</v>
      </c>
      <c r="J1850" s="18">
        <v>51642.29</v>
      </c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</row>
    <row r="1851" spans="1:32" x14ac:dyDescent="0.2">
      <c r="A1851">
        <v>3521</v>
      </c>
      <c r="B1851" t="s">
        <v>1604</v>
      </c>
      <c r="C1851" s="17">
        <v>0</v>
      </c>
      <c r="D1851" s="17">
        <v>0</v>
      </c>
      <c r="E1851" s="17">
        <v>0</v>
      </c>
      <c r="F1851" s="17">
        <v>580</v>
      </c>
      <c r="G1851" s="17">
        <v>0</v>
      </c>
      <c r="H1851" s="17">
        <v>0</v>
      </c>
      <c r="I1851" s="17">
        <v>0</v>
      </c>
      <c r="J1851" s="17">
        <v>0</v>
      </c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</row>
    <row r="1852" spans="1:32" x14ac:dyDescent="0.2">
      <c r="A1852">
        <v>3522</v>
      </c>
      <c r="B1852" t="s">
        <v>1064</v>
      </c>
      <c r="C1852" s="17">
        <v>0</v>
      </c>
      <c r="D1852" s="18">
        <v>429677.92</v>
      </c>
      <c r="E1852" s="18">
        <v>429677.92</v>
      </c>
      <c r="F1852" s="17">
        <v>0</v>
      </c>
      <c r="G1852" s="17">
        <v>0</v>
      </c>
      <c r="H1852" s="17">
        <v>0</v>
      </c>
      <c r="I1852" s="17">
        <v>0</v>
      </c>
      <c r="J1852" s="18">
        <v>429677.92</v>
      </c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</row>
    <row r="1853" spans="1:32" x14ac:dyDescent="0.2">
      <c r="A1853">
        <v>3522</v>
      </c>
      <c r="B1853" t="s">
        <v>1347</v>
      </c>
      <c r="C1853" s="17">
        <v>0</v>
      </c>
      <c r="D1853" s="18">
        <v>18792</v>
      </c>
      <c r="E1853" s="18">
        <v>18792</v>
      </c>
      <c r="F1853" s="17">
        <v>0</v>
      </c>
      <c r="G1853" s="17">
        <v>0</v>
      </c>
      <c r="H1853" s="17">
        <v>0</v>
      </c>
      <c r="I1853" s="17">
        <v>0</v>
      </c>
      <c r="J1853" s="18">
        <v>18792</v>
      </c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</row>
    <row r="1854" spans="1:32" x14ac:dyDescent="0.2">
      <c r="A1854">
        <v>3522</v>
      </c>
      <c r="B1854" t="s">
        <v>1646</v>
      </c>
      <c r="C1854" s="18">
        <v>121424.85</v>
      </c>
      <c r="D1854" s="18">
        <v>-42469.919999999998</v>
      </c>
      <c r="E1854" s="18">
        <v>78954.929999999993</v>
      </c>
      <c r="F1854" s="17">
        <v>0</v>
      </c>
      <c r="G1854" s="17">
        <v>0</v>
      </c>
      <c r="H1854" s="17">
        <v>0</v>
      </c>
      <c r="I1854" s="17">
        <v>0</v>
      </c>
      <c r="J1854" s="18">
        <v>78954.929999999993</v>
      </c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</row>
    <row r="1855" spans="1:32" x14ac:dyDescent="0.2">
      <c r="A1855">
        <v>3531</v>
      </c>
      <c r="B1855" t="s">
        <v>1065</v>
      </c>
      <c r="C1855" s="17">
        <v>0</v>
      </c>
      <c r="D1855" s="17">
        <v>986</v>
      </c>
      <c r="E1855" s="17">
        <v>986</v>
      </c>
      <c r="F1855" s="17">
        <v>0</v>
      </c>
      <c r="G1855" s="17">
        <v>0</v>
      </c>
      <c r="H1855" s="17">
        <v>0</v>
      </c>
      <c r="I1855" s="17">
        <v>0</v>
      </c>
      <c r="J1855" s="17">
        <v>986</v>
      </c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</row>
    <row r="1856" spans="1:32" x14ac:dyDescent="0.2">
      <c r="A1856">
        <v>3531</v>
      </c>
      <c r="B1856" t="s">
        <v>1647</v>
      </c>
      <c r="C1856" s="18">
        <v>22741.38</v>
      </c>
      <c r="D1856" s="17">
        <v>-986</v>
      </c>
      <c r="E1856" s="18">
        <v>21755.38</v>
      </c>
      <c r="F1856" s="17">
        <v>0</v>
      </c>
      <c r="G1856" s="17">
        <v>0</v>
      </c>
      <c r="H1856" s="17">
        <v>0</v>
      </c>
      <c r="I1856" s="17">
        <v>0</v>
      </c>
      <c r="J1856" s="18">
        <v>21755.38</v>
      </c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</row>
    <row r="1857" spans="1:32" x14ac:dyDescent="0.2">
      <c r="A1857">
        <v>3541</v>
      </c>
      <c r="B1857" t="s">
        <v>1843</v>
      </c>
      <c r="C1857" s="17">
        <v>0</v>
      </c>
      <c r="D1857" s="18">
        <v>71374.8</v>
      </c>
      <c r="E1857" s="18">
        <v>71374.8</v>
      </c>
      <c r="F1857" s="18">
        <v>36366</v>
      </c>
      <c r="G1857" s="18">
        <v>36366</v>
      </c>
      <c r="H1857" s="18">
        <v>36366</v>
      </c>
      <c r="I1857" s="18">
        <v>36366</v>
      </c>
      <c r="J1857" s="18">
        <v>35008.800000000003</v>
      </c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</row>
    <row r="1858" spans="1:32" x14ac:dyDescent="0.2">
      <c r="A1858">
        <v>3541</v>
      </c>
      <c r="B1858" t="s">
        <v>1889</v>
      </c>
      <c r="C1858" s="18">
        <v>147120.97</v>
      </c>
      <c r="D1858" s="18">
        <v>-12417.8</v>
      </c>
      <c r="E1858" s="18">
        <v>134703.17000000001</v>
      </c>
      <c r="F1858" s="17">
        <v>0</v>
      </c>
      <c r="G1858" s="17">
        <v>0</v>
      </c>
      <c r="H1858" s="17">
        <v>0</v>
      </c>
      <c r="I1858" s="17">
        <v>0</v>
      </c>
      <c r="J1858" s="18">
        <v>134703.17000000001</v>
      </c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</row>
    <row r="1859" spans="1:32" x14ac:dyDescent="0.2">
      <c r="A1859">
        <v>3551</v>
      </c>
      <c r="B1859" t="s">
        <v>265</v>
      </c>
      <c r="C1859" s="18">
        <v>268968.88</v>
      </c>
      <c r="D1859" s="18">
        <v>-48941.68</v>
      </c>
      <c r="E1859" s="18">
        <v>220027.2</v>
      </c>
      <c r="F1859" s="18">
        <v>70380.23</v>
      </c>
      <c r="G1859" s="18">
        <v>70380.259999999995</v>
      </c>
      <c r="H1859" s="18">
        <v>70380.259999999995</v>
      </c>
      <c r="I1859" s="18">
        <v>62131.8</v>
      </c>
      <c r="J1859" s="18">
        <v>149646.94</v>
      </c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</row>
    <row r="1860" spans="1:32" x14ac:dyDescent="0.2">
      <c r="A1860">
        <v>3551</v>
      </c>
      <c r="B1860" t="s">
        <v>294</v>
      </c>
      <c r="C1860" s="18">
        <v>2732.68</v>
      </c>
      <c r="D1860" s="18">
        <v>2354.1</v>
      </c>
      <c r="E1860" s="18">
        <v>5086.78</v>
      </c>
      <c r="F1860" s="18">
        <v>3264</v>
      </c>
      <c r="G1860" s="18">
        <v>3264</v>
      </c>
      <c r="H1860" s="18">
        <v>3264</v>
      </c>
      <c r="I1860" s="17">
        <v>0</v>
      </c>
      <c r="J1860" s="18">
        <v>1822.78</v>
      </c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</row>
    <row r="1861" spans="1:32" x14ac:dyDescent="0.2">
      <c r="A1861">
        <v>3551</v>
      </c>
      <c r="B1861" t="s">
        <v>320</v>
      </c>
      <c r="C1861" s="18">
        <v>17900.22</v>
      </c>
      <c r="D1861" s="17">
        <v>-293.86</v>
      </c>
      <c r="E1861" s="18">
        <v>17606.36</v>
      </c>
      <c r="F1861" s="18">
        <v>10248.82</v>
      </c>
      <c r="G1861" s="18">
        <v>10248.82</v>
      </c>
      <c r="H1861" s="18">
        <v>10248.82</v>
      </c>
      <c r="I1861" s="18">
        <v>10248.82</v>
      </c>
      <c r="J1861" s="18">
        <v>7357.54</v>
      </c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</row>
    <row r="1862" spans="1:32" x14ac:dyDescent="0.2">
      <c r="A1862">
        <v>3551</v>
      </c>
      <c r="B1862" t="s">
        <v>338</v>
      </c>
      <c r="C1862" s="17">
        <v>0</v>
      </c>
      <c r="D1862" s="18">
        <v>5292.3</v>
      </c>
      <c r="E1862" s="18">
        <v>5292.3</v>
      </c>
      <c r="F1862" s="17">
        <v>0</v>
      </c>
      <c r="G1862" s="17">
        <v>0</v>
      </c>
      <c r="H1862" s="17">
        <v>0</v>
      </c>
      <c r="I1862" s="17">
        <v>0</v>
      </c>
      <c r="J1862" s="18">
        <v>5292.3</v>
      </c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</row>
    <row r="1863" spans="1:32" x14ac:dyDescent="0.2">
      <c r="A1863">
        <v>3551</v>
      </c>
      <c r="B1863" t="s">
        <v>359</v>
      </c>
      <c r="C1863" s="18">
        <v>13488.1</v>
      </c>
      <c r="D1863" s="18">
        <v>5448.43</v>
      </c>
      <c r="E1863" s="18">
        <v>18936.53</v>
      </c>
      <c r="F1863" s="18">
        <v>12170.02</v>
      </c>
      <c r="G1863" s="18">
        <v>12170.02</v>
      </c>
      <c r="H1863" s="18">
        <v>12170.02</v>
      </c>
      <c r="I1863" s="18">
        <v>12170.02</v>
      </c>
      <c r="J1863" s="18">
        <v>6766.51</v>
      </c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</row>
    <row r="1864" spans="1:32" x14ac:dyDescent="0.2">
      <c r="A1864">
        <v>3551</v>
      </c>
      <c r="B1864" t="s">
        <v>384</v>
      </c>
      <c r="C1864" s="18">
        <v>88224.9</v>
      </c>
      <c r="D1864" s="18">
        <v>161259.17000000001</v>
      </c>
      <c r="E1864" s="18">
        <v>249484.07</v>
      </c>
      <c r="F1864" s="18">
        <v>8826.1200000000008</v>
      </c>
      <c r="G1864" s="18">
        <v>8826.1299999999992</v>
      </c>
      <c r="H1864" s="18">
        <v>8826.1299999999992</v>
      </c>
      <c r="I1864" s="18">
        <v>4666.13</v>
      </c>
      <c r="J1864" s="18">
        <v>240657.94</v>
      </c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</row>
    <row r="1865" spans="1:32" x14ac:dyDescent="0.2">
      <c r="A1865">
        <v>3551</v>
      </c>
      <c r="B1865" t="s">
        <v>412</v>
      </c>
      <c r="C1865" s="18">
        <v>383704.87</v>
      </c>
      <c r="D1865" s="18">
        <v>-110704.99</v>
      </c>
      <c r="E1865" s="18">
        <v>272999.88</v>
      </c>
      <c r="F1865" s="18">
        <v>33822.050000000003</v>
      </c>
      <c r="G1865" s="18">
        <v>33822.03</v>
      </c>
      <c r="H1865" s="18">
        <v>33822.03</v>
      </c>
      <c r="I1865" s="18">
        <v>25507.34</v>
      </c>
      <c r="J1865" s="18">
        <v>239177.85</v>
      </c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</row>
    <row r="1866" spans="1:32" x14ac:dyDescent="0.2">
      <c r="A1866">
        <v>3551</v>
      </c>
      <c r="B1866" t="s">
        <v>413</v>
      </c>
      <c r="C1866" s="18">
        <v>188308.64</v>
      </c>
      <c r="D1866" s="18">
        <v>-101421.13</v>
      </c>
      <c r="E1866" s="18">
        <v>86887.51</v>
      </c>
      <c r="F1866" s="17">
        <v>0</v>
      </c>
      <c r="G1866" s="17">
        <v>0</v>
      </c>
      <c r="H1866" s="17">
        <v>0</v>
      </c>
      <c r="I1866" s="17">
        <v>0</v>
      </c>
      <c r="J1866" s="18">
        <v>86887.51</v>
      </c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</row>
    <row r="1867" spans="1:32" x14ac:dyDescent="0.2">
      <c r="A1867">
        <v>3551</v>
      </c>
      <c r="B1867" t="s">
        <v>441</v>
      </c>
      <c r="C1867" s="18">
        <v>40208.699999999997</v>
      </c>
      <c r="D1867" s="18">
        <v>-11301.92</v>
      </c>
      <c r="E1867" s="18">
        <v>28906.78</v>
      </c>
      <c r="F1867" s="18">
        <v>4345.96</v>
      </c>
      <c r="G1867" s="18">
        <v>4345.96</v>
      </c>
      <c r="H1867" s="18">
        <v>4345.96</v>
      </c>
      <c r="I1867" s="18">
        <v>4345.96</v>
      </c>
      <c r="J1867" s="18">
        <v>24560.82</v>
      </c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</row>
    <row r="1868" spans="1:32" x14ac:dyDescent="0.2">
      <c r="A1868">
        <v>3551</v>
      </c>
      <c r="B1868" t="s">
        <v>471</v>
      </c>
      <c r="C1868" s="18">
        <v>49916.02</v>
      </c>
      <c r="D1868" s="18">
        <v>-8862.06</v>
      </c>
      <c r="E1868" s="18">
        <v>41053.96</v>
      </c>
      <c r="F1868" s="17">
        <v>162.4</v>
      </c>
      <c r="G1868" s="17">
        <v>162.4</v>
      </c>
      <c r="H1868" s="17">
        <v>162.4</v>
      </c>
      <c r="I1868" s="17">
        <v>0</v>
      </c>
      <c r="J1868" s="18">
        <v>40891.56</v>
      </c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</row>
    <row r="1869" spans="1:32" x14ac:dyDescent="0.2">
      <c r="A1869">
        <v>3551</v>
      </c>
      <c r="B1869" t="s">
        <v>485</v>
      </c>
      <c r="C1869" s="18">
        <v>7807.5</v>
      </c>
      <c r="D1869" s="18">
        <v>2594.5500000000002</v>
      </c>
      <c r="E1869" s="18">
        <v>10402.049999999999</v>
      </c>
      <c r="F1869" s="18">
        <v>2347.4</v>
      </c>
      <c r="G1869" s="18">
        <v>2347.4</v>
      </c>
      <c r="H1869" s="18">
        <v>2347.4</v>
      </c>
      <c r="I1869" s="18">
        <v>2347.4</v>
      </c>
      <c r="J1869" s="18">
        <v>8054.65</v>
      </c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</row>
    <row r="1870" spans="1:32" x14ac:dyDescent="0.2">
      <c r="A1870">
        <v>3551</v>
      </c>
      <c r="B1870" t="s">
        <v>524</v>
      </c>
      <c r="C1870" s="18">
        <v>77971.039999999994</v>
      </c>
      <c r="D1870" s="18">
        <v>-19877.55</v>
      </c>
      <c r="E1870" s="18">
        <v>58093.49</v>
      </c>
      <c r="F1870" s="18">
        <v>7035.17</v>
      </c>
      <c r="G1870" s="18">
        <v>7035.17</v>
      </c>
      <c r="H1870" s="18">
        <v>7035.17</v>
      </c>
      <c r="I1870" s="18">
        <v>7035.17</v>
      </c>
      <c r="J1870" s="18">
        <v>51058.32</v>
      </c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</row>
    <row r="1871" spans="1:32" x14ac:dyDescent="0.2">
      <c r="A1871">
        <v>3551</v>
      </c>
      <c r="B1871" t="s">
        <v>554</v>
      </c>
      <c r="C1871" s="17">
        <v>0</v>
      </c>
      <c r="D1871" s="18">
        <v>2499</v>
      </c>
      <c r="E1871" s="18">
        <v>2499</v>
      </c>
      <c r="F1871" s="18">
        <v>2498.0300000000002</v>
      </c>
      <c r="G1871" s="18">
        <v>2498.0300000000002</v>
      </c>
      <c r="H1871" s="18">
        <v>2498.0300000000002</v>
      </c>
      <c r="I1871" s="17">
        <v>0</v>
      </c>
      <c r="J1871" s="17">
        <v>0.97</v>
      </c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</row>
    <row r="1872" spans="1:32" x14ac:dyDescent="0.2">
      <c r="A1872">
        <v>3551</v>
      </c>
      <c r="B1872" t="s">
        <v>579</v>
      </c>
      <c r="C1872" s="17">
        <v>0</v>
      </c>
      <c r="D1872" s="18">
        <v>9327.14</v>
      </c>
      <c r="E1872" s="18">
        <v>9327.14</v>
      </c>
      <c r="F1872" s="18">
        <v>5159.2700000000004</v>
      </c>
      <c r="G1872" s="18">
        <v>5159.28</v>
      </c>
      <c r="H1872" s="18">
        <v>5159.28</v>
      </c>
      <c r="I1872" s="18">
        <v>5159.28</v>
      </c>
      <c r="J1872" s="18">
        <v>4167.8599999999997</v>
      </c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</row>
    <row r="1873" spans="1:32" x14ac:dyDescent="0.2">
      <c r="A1873">
        <v>3551</v>
      </c>
      <c r="B1873" t="s">
        <v>587</v>
      </c>
      <c r="C1873" s="17">
        <v>0</v>
      </c>
      <c r="D1873" s="18">
        <v>18179.61</v>
      </c>
      <c r="E1873" s="18">
        <v>18179.61</v>
      </c>
      <c r="F1873" s="18">
        <v>2382.04</v>
      </c>
      <c r="G1873" s="18">
        <v>2382.04</v>
      </c>
      <c r="H1873" s="18">
        <v>2382.04</v>
      </c>
      <c r="I1873" s="18">
        <v>2382.04</v>
      </c>
      <c r="J1873" s="18">
        <v>15797.57</v>
      </c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</row>
    <row r="1874" spans="1:32" x14ac:dyDescent="0.2">
      <c r="A1874">
        <v>3551</v>
      </c>
      <c r="B1874" t="s">
        <v>616</v>
      </c>
      <c r="C1874" s="18">
        <v>100636.17</v>
      </c>
      <c r="D1874" s="18">
        <v>3027.18</v>
      </c>
      <c r="E1874" s="18">
        <v>103663.35</v>
      </c>
      <c r="F1874" s="18">
        <v>22938.61</v>
      </c>
      <c r="G1874" s="18">
        <v>22938.65</v>
      </c>
      <c r="H1874" s="18">
        <v>22938.65</v>
      </c>
      <c r="I1874" s="18">
        <v>22938.65</v>
      </c>
      <c r="J1874" s="18">
        <v>80724.7</v>
      </c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</row>
    <row r="1875" spans="1:32" x14ac:dyDescent="0.2">
      <c r="A1875">
        <v>3551</v>
      </c>
      <c r="B1875" t="s">
        <v>674</v>
      </c>
      <c r="C1875" s="18">
        <v>247107.76</v>
      </c>
      <c r="D1875" s="18">
        <v>-49155.89</v>
      </c>
      <c r="E1875" s="18">
        <v>197951.87</v>
      </c>
      <c r="F1875" s="18">
        <v>58215.74</v>
      </c>
      <c r="G1875" s="18">
        <v>55528.92</v>
      </c>
      <c r="H1875" s="18">
        <v>55528.92</v>
      </c>
      <c r="I1875" s="18">
        <v>43665.67</v>
      </c>
      <c r="J1875" s="18">
        <v>142422.95000000001</v>
      </c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</row>
    <row r="1876" spans="1:32" x14ac:dyDescent="0.2">
      <c r="A1876">
        <v>3551</v>
      </c>
      <c r="B1876" t="s">
        <v>751</v>
      </c>
      <c r="C1876" s="18">
        <v>35994.21</v>
      </c>
      <c r="D1876" s="18">
        <v>-2964.32</v>
      </c>
      <c r="E1876" s="18">
        <v>33029.89</v>
      </c>
      <c r="F1876" s="18">
        <v>11429.09</v>
      </c>
      <c r="G1876" s="18">
        <v>11429.09</v>
      </c>
      <c r="H1876" s="18">
        <v>11429.09</v>
      </c>
      <c r="I1876" s="18">
        <v>11429.09</v>
      </c>
      <c r="J1876" s="18">
        <v>21600.799999999999</v>
      </c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</row>
    <row r="1877" spans="1:32" x14ac:dyDescent="0.2">
      <c r="A1877">
        <v>3551</v>
      </c>
      <c r="B1877" t="s">
        <v>806</v>
      </c>
      <c r="C1877" s="17">
        <v>0</v>
      </c>
      <c r="D1877" s="18">
        <v>2244.98</v>
      </c>
      <c r="E1877" s="18">
        <v>2244.98</v>
      </c>
      <c r="F1877" s="17">
        <v>0</v>
      </c>
      <c r="G1877" s="17">
        <v>0</v>
      </c>
      <c r="H1877" s="17">
        <v>0</v>
      </c>
      <c r="I1877" s="17">
        <v>0</v>
      </c>
      <c r="J1877" s="18">
        <v>2244.98</v>
      </c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</row>
    <row r="1878" spans="1:32" x14ac:dyDescent="0.2">
      <c r="A1878">
        <v>3551</v>
      </c>
      <c r="B1878" t="s">
        <v>839</v>
      </c>
      <c r="C1878" s="18">
        <v>1951.93</v>
      </c>
      <c r="D1878" s="17">
        <v>-650.65</v>
      </c>
      <c r="E1878" s="18">
        <v>1301.28</v>
      </c>
      <c r="F1878" s="17">
        <v>0</v>
      </c>
      <c r="G1878" s="17">
        <v>0</v>
      </c>
      <c r="H1878" s="17">
        <v>0</v>
      </c>
      <c r="I1878" s="17">
        <v>0</v>
      </c>
      <c r="J1878" s="18">
        <v>1301.28</v>
      </c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</row>
    <row r="1879" spans="1:32" x14ac:dyDescent="0.2">
      <c r="A1879">
        <v>3551</v>
      </c>
      <c r="B1879" t="s">
        <v>877</v>
      </c>
      <c r="C1879" s="18">
        <v>17738.009999999998</v>
      </c>
      <c r="D1879" s="18">
        <v>-4164</v>
      </c>
      <c r="E1879" s="18">
        <v>13574.01</v>
      </c>
      <c r="F1879" s="18">
        <v>3164</v>
      </c>
      <c r="G1879" s="18">
        <v>3164</v>
      </c>
      <c r="H1879" s="18">
        <v>3164</v>
      </c>
      <c r="I1879" s="18">
        <v>3164</v>
      </c>
      <c r="J1879" s="18">
        <v>10410.01</v>
      </c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</row>
    <row r="1880" spans="1:32" x14ac:dyDescent="0.2">
      <c r="A1880">
        <v>3551</v>
      </c>
      <c r="B1880" t="s">
        <v>907</v>
      </c>
      <c r="C1880" s="18">
        <v>49968.13</v>
      </c>
      <c r="D1880" s="18">
        <v>-10427.049999999999</v>
      </c>
      <c r="E1880" s="18">
        <v>39541.08</v>
      </c>
      <c r="F1880" s="18">
        <v>6228.01</v>
      </c>
      <c r="G1880" s="18">
        <v>6228.01</v>
      </c>
      <c r="H1880" s="18">
        <v>6228.01</v>
      </c>
      <c r="I1880" s="18">
        <v>3264</v>
      </c>
      <c r="J1880" s="18">
        <v>33313.07</v>
      </c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</row>
    <row r="1881" spans="1:32" x14ac:dyDescent="0.2">
      <c r="A1881">
        <v>3551</v>
      </c>
      <c r="B1881" t="s">
        <v>929</v>
      </c>
      <c r="C1881" s="18">
        <v>45543.82</v>
      </c>
      <c r="D1881" s="18">
        <v>19609.11</v>
      </c>
      <c r="E1881" s="18">
        <v>65152.93</v>
      </c>
      <c r="F1881" s="18">
        <v>30992.77</v>
      </c>
      <c r="G1881" s="18">
        <v>30992.76</v>
      </c>
      <c r="H1881" s="18">
        <v>30992.76</v>
      </c>
      <c r="I1881" s="18">
        <v>19548.64</v>
      </c>
      <c r="J1881" s="18">
        <v>34160.17</v>
      </c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</row>
    <row r="1882" spans="1:32" x14ac:dyDescent="0.2">
      <c r="A1882">
        <v>3551</v>
      </c>
      <c r="B1882" t="s">
        <v>949</v>
      </c>
      <c r="C1882" s="18">
        <v>45673.95</v>
      </c>
      <c r="D1882" s="18">
        <v>41271.360000000001</v>
      </c>
      <c r="E1882" s="18">
        <v>86945.31</v>
      </c>
      <c r="F1882" s="18">
        <v>2019.78</v>
      </c>
      <c r="G1882" s="18">
        <v>2019.77</v>
      </c>
      <c r="H1882" s="18">
        <v>2019.77</v>
      </c>
      <c r="I1882" s="18">
        <v>2019.77</v>
      </c>
      <c r="J1882" s="18">
        <v>84925.54</v>
      </c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</row>
    <row r="1883" spans="1:32" x14ac:dyDescent="0.2">
      <c r="A1883">
        <v>3551</v>
      </c>
      <c r="B1883" t="s">
        <v>976</v>
      </c>
      <c r="C1883" s="18">
        <v>58062.48</v>
      </c>
      <c r="D1883" s="18">
        <v>-10645.93</v>
      </c>
      <c r="E1883" s="18">
        <v>47416.55</v>
      </c>
      <c r="F1883" s="18">
        <v>5963.42</v>
      </c>
      <c r="G1883" s="18">
        <v>5963.43</v>
      </c>
      <c r="H1883" s="18">
        <v>5963.43</v>
      </c>
      <c r="I1883" s="18">
        <v>5685.03</v>
      </c>
      <c r="J1883" s="18">
        <v>41453.120000000003</v>
      </c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</row>
    <row r="1884" spans="1:32" x14ac:dyDescent="0.2">
      <c r="A1884">
        <v>3551</v>
      </c>
      <c r="B1884" t="s">
        <v>1001</v>
      </c>
      <c r="C1884" s="18">
        <v>67769.23</v>
      </c>
      <c r="D1884" s="18">
        <v>8384.06</v>
      </c>
      <c r="E1884" s="18">
        <v>76153.289999999994</v>
      </c>
      <c r="F1884" s="18">
        <v>13050</v>
      </c>
      <c r="G1884" s="18">
        <v>13050</v>
      </c>
      <c r="H1884" s="18">
        <v>13050</v>
      </c>
      <c r="I1884" s="18">
        <v>12910.8</v>
      </c>
      <c r="J1884" s="18">
        <v>63103.29</v>
      </c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</row>
    <row r="1885" spans="1:32" x14ac:dyDescent="0.2">
      <c r="A1885">
        <v>3551</v>
      </c>
      <c r="B1885" t="s">
        <v>1066</v>
      </c>
      <c r="C1885" s="18">
        <v>133898.85</v>
      </c>
      <c r="D1885" s="18">
        <v>-53488.22</v>
      </c>
      <c r="E1885" s="18">
        <v>80410.63</v>
      </c>
      <c r="F1885" s="17">
        <v>0</v>
      </c>
      <c r="G1885" s="17">
        <v>0</v>
      </c>
      <c r="H1885" s="17">
        <v>0</v>
      </c>
      <c r="I1885" s="17">
        <v>0</v>
      </c>
      <c r="J1885" s="18">
        <v>80410.63</v>
      </c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</row>
    <row r="1886" spans="1:32" x14ac:dyDescent="0.2">
      <c r="A1886">
        <v>3551</v>
      </c>
      <c r="B1886" t="s">
        <v>1067</v>
      </c>
      <c r="C1886" s="18">
        <v>753234.31</v>
      </c>
      <c r="D1886" s="18">
        <v>-283914.23</v>
      </c>
      <c r="E1886" s="18">
        <v>469320.08</v>
      </c>
      <c r="F1886" s="18">
        <v>158447.64000000001</v>
      </c>
      <c r="G1886" s="18">
        <v>158447.62</v>
      </c>
      <c r="H1886" s="18">
        <v>158447.62</v>
      </c>
      <c r="I1886" s="18">
        <v>137405.19</v>
      </c>
      <c r="J1886" s="18">
        <v>310872.46000000002</v>
      </c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</row>
    <row r="1887" spans="1:32" x14ac:dyDescent="0.2">
      <c r="A1887">
        <v>3551</v>
      </c>
      <c r="B1887" t="s">
        <v>1111</v>
      </c>
      <c r="C1887" s="18">
        <v>97227.34</v>
      </c>
      <c r="D1887" s="18">
        <v>-40753.040000000001</v>
      </c>
      <c r="E1887" s="18">
        <v>56474.3</v>
      </c>
      <c r="F1887" s="17">
        <v>0</v>
      </c>
      <c r="G1887" s="17">
        <v>0</v>
      </c>
      <c r="H1887" s="17">
        <v>0</v>
      </c>
      <c r="I1887" s="17">
        <v>0</v>
      </c>
      <c r="J1887" s="18">
        <v>56474.3</v>
      </c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</row>
    <row r="1888" spans="1:32" x14ac:dyDescent="0.2">
      <c r="A1888">
        <v>3551</v>
      </c>
      <c r="B1888" t="s">
        <v>1112</v>
      </c>
      <c r="C1888" s="18">
        <v>282462.89</v>
      </c>
      <c r="D1888" s="18">
        <v>-17247.490000000002</v>
      </c>
      <c r="E1888" s="18">
        <v>265215.40000000002</v>
      </c>
      <c r="F1888" s="18">
        <v>62789.99</v>
      </c>
      <c r="G1888" s="18">
        <v>62790.02</v>
      </c>
      <c r="H1888" s="18">
        <v>62790.02</v>
      </c>
      <c r="I1888" s="18">
        <v>50320.37</v>
      </c>
      <c r="J1888" s="18">
        <v>202425.38</v>
      </c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</row>
    <row r="1889" spans="1:32" x14ac:dyDescent="0.2">
      <c r="A1889">
        <v>3551</v>
      </c>
      <c r="B1889" t="s">
        <v>1140</v>
      </c>
      <c r="C1889" s="18">
        <v>51529.63</v>
      </c>
      <c r="D1889" s="18">
        <v>-17176.55</v>
      </c>
      <c r="E1889" s="18">
        <v>34353.08</v>
      </c>
      <c r="F1889" s="17">
        <v>0</v>
      </c>
      <c r="G1889" s="17">
        <v>0</v>
      </c>
      <c r="H1889" s="17">
        <v>0</v>
      </c>
      <c r="I1889" s="17">
        <v>0</v>
      </c>
      <c r="J1889" s="18">
        <v>34353.08</v>
      </c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</row>
    <row r="1890" spans="1:32" x14ac:dyDescent="0.2">
      <c r="A1890">
        <v>3551</v>
      </c>
      <c r="B1890" t="s">
        <v>1141</v>
      </c>
      <c r="C1890" s="18">
        <v>470771.42</v>
      </c>
      <c r="D1890" s="18">
        <v>47188.5</v>
      </c>
      <c r="E1890" s="18">
        <v>517959.92</v>
      </c>
      <c r="F1890" s="18">
        <v>49282.85</v>
      </c>
      <c r="G1890" s="18">
        <v>49282.84</v>
      </c>
      <c r="H1890" s="18">
        <v>49282.84</v>
      </c>
      <c r="I1890" s="18">
        <v>44530.07</v>
      </c>
      <c r="J1890" s="18">
        <v>468677.08</v>
      </c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</row>
    <row r="1891" spans="1:32" x14ac:dyDescent="0.2">
      <c r="A1891">
        <v>3551</v>
      </c>
      <c r="B1891" t="s">
        <v>1178</v>
      </c>
      <c r="C1891" s="18">
        <v>60117.89</v>
      </c>
      <c r="D1891" s="18">
        <v>-20039.3</v>
      </c>
      <c r="E1891" s="18">
        <v>40078.589999999997</v>
      </c>
      <c r="F1891" s="17">
        <v>0</v>
      </c>
      <c r="G1891" s="17">
        <v>0</v>
      </c>
      <c r="H1891" s="17">
        <v>0</v>
      </c>
      <c r="I1891" s="17">
        <v>0</v>
      </c>
      <c r="J1891" s="18">
        <v>40078.589999999997</v>
      </c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</row>
    <row r="1892" spans="1:32" x14ac:dyDescent="0.2">
      <c r="A1892">
        <v>3551</v>
      </c>
      <c r="B1892" t="s">
        <v>1179</v>
      </c>
      <c r="C1892" s="18">
        <v>188308.63</v>
      </c>
      <c r="D1892" s="18">
        <v>20885.259999999998</v>
      </c>
      <c r="E1892" s="18">
        <v>209193.89</v>
      </c>
      <c r="F1892" s="18">
        <v>54940.01</v>
      </c>
      <c r="G1892" s="18">
        <v>54940.04</v>
      </c>
      <c r="H1892" s="18">
        <v>54940.04</v>
      </c>
      <c r="I1892" s="18">
        <v>21195.75</v>
      </c>
      <c r="J1892" s="18">
        <v>154253.85</v>
      </c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</row>
    <row r="1893" spans="1:32" x14ac:dyDescent="0.2">
      <c r="A1893">
        <v>3551</v>
      </c>
      <c r="B1893" t="s">
        <v>1260</v>
      </c>
      <c r="C1893" s="17">
        <v>0</v>
      </c>
      <c r="D1893" s="18">
        <v>12015.05</v>
      </c>
      <c r="E1893" s="18">
        <v>12015.05</v>
      </c>
      <c r="F1893" s="18">
        <v>1993.4</v>
      </c>
      <c r="G1893" s="18">
        <v>1993.4</v>
      </c>
      <c r="H1893" s="18">
        <v>1993.4</v>
      </c>
      <c r="I1893" s="18">
        <v>1993.4</v>
      </c>
      <c r="J1893" s="18">
        <v>10021.65</v>
      </c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</row>
    <row r="1894" spans="1:32" x14ac:dyDescent="0.2">
      <c r="A1894">
        <v>3551</v>
      </c>
      <c r="B1894" t="s">
        <v>1348</v>
      </c>
      <c r="C1894" s="18">
        <v>285754.96000000002</v>
      </c>
      <c r="D1894" s="18">
        <v>-51355.05</v>
      </c>
      <c r="E1894" s="18">
        <v>234399.91</v>
      </c>
      <c r="F1894" s="18">
        <v>27669.73</v>
      </c>
      <c r="G1894" s="18">
        <v>27669.73</v>
      </c>
      <c r="H1894" s="18">
        <v>27669.73</v>
      </c>
      <c r="I1894" s="18">
        <v>14283.33</v>
      </c>
      <c r="J1894" s="18">
        <v>206730.18</v>
      </c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</row>
    <row r="1895" spans="1:32" x14ac:dyDescent="0.2">
      <c r="A1895">
        <v>3551</v>
      </c>
      <c r="B1895" t="s">
        <v>1473</v>
      </c>
      <c r="C1895" s="18">
        <v>96977.48</v>
      </c>
      <c r="D1895" s="18">
        <v>45459.58</v>
      </c>
      <c r="E1895" s="18">
        <v>142437.06</v>
      </c>
      <c r="F1895" s="18">
        <v>39941.26</v>
      </c>
      <c r="G1895" s="18">
        <v>39941.269999999997</v>
      </c>
      <c r="H1895" s="18">
        <v>39941.269999999997</v>
      </c>
      <c r="I1895" s="18">
        <v>6618.54</v>
      </c>
      <c r="J1895" s="18">
        <v>102495.79</v>
      </c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</row>
    <row r="1896" spans="1:32" x14ac:dyDescent="0.2">
      <c r="A1896">
        <v>3551</v>
      </c>
      <c r="B1896" t="s">
        <v>1506</v>
      </c>
      <c r="C1896" s="18">
        <v>48016.2</v>
      </c>
      <c r="D1896" s="18">
        <v>-7250.04</v>
      </c>
      <c r="E1896" s="18">
        <v>40766.160000000003</v>
      </c>
      <c r="F1896" s="18">
        <v>1582.56</v>
      </c>
      <c r="G1896" s="18">
        <v>1582.56</v>
      </c>
      <c r="H1896" s="18">
        <v>1582.56</v>
      </c>
      <c r="I1896" s="18">
        <v>1582.56</v>
      </c>
      <c r="J1896" s="18">
        <v>39183.599999999999</v>
      </c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</row>
    <row r="1897" spans="1:32" x14ac:dyDescent="0.2">
      <c r="A1897">
        <v>3551</v>
      </c>
      <c r="B1897" t="s">
        <v>1533</v>
      </c>
      <c r="C1897" s="18">
        <v>113208.91</v>
      </c>
      <c r="D1897" s="18">
        <v>209991.45</v>
      </c>
      <c r="E1897" s="18">
        <v>323200.36</v>
      </c>
      <c r="F1897" s="18">
        <v>119190.96</v>
      </c>
      <c r="G1897" s="18">
        <v>119190.95</v>
      </c>
      <c r="H1897" s="18">
        <v>119190.95</v>
      </c>
      <c r="I1897" s="18">
        <v>31451.08</v>
      </c>
      <c r="J1897" s="18">
        <v>204009.41</v>
      </c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</row>
    <row r="1898" spans="1:32" x14ac:dyDescent="0.2">
      <c r="A1898">
        <v>3551</v>
      </c>
      <c r="B1898" t="s">
        <v>1548</v>
      </c>
      <c r="C1898" s="18">
        <v>155213.38</v>
      </c>
      <c r="D1898" s="18">
        <v>-33260.01</v>
      </c>
      <c r="E1898" s="18">
        <v>121953.37</v>
      </c>
      <c r="F1898" s="17">
        <v>0</v>
      </c>
      <c r="G1898" s="17">
        <v>0</v>
      </c>
      <c r="H1898" s="17">
        <v>0</v>
      </c>
      <c r="I1898" s="17">
        <v>0</v>
      </c>
      <c r="J1898" s="18">
        <v>121953.37</v>
      </c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</row>
    <row r="1899" spans="1:32" x14ac:dyDescent="0.2">
      <c r="A1899">
        <v>3551</v>
      </c>
      <c r="B1899" t="s">
        <v>1593</v>
      </c>
      <c r="C1899" s="18">
        <v>124995.93</v>
      </c>
      <c r="D1899" s="18">
        <v>-12787.97</v>
      </c>
      <c r="E1899" s="18">
        <v>112207.96</v>
      </c>
      <c r="F1899" s="18">
        <v>22316.61</v>
      </c>
      <c r="G1899" s="18">
        <v>22316.62</v>
      </c>
      <c r="H1899" s="18">
        <v>22316.62</v>
      </c>
      <c r="I1899" s="18">
        <v>22119.42</v>
      </c>
      <c r="J1899" s="18">
        <v>89891.34</v>
      </c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</row>
    <row r="1900" spans="1:32" x14ac:dyDescent="0.2">
      <c r="A1900">
        <v>3551</v>
      </c>
      <c r="B1900" t="s">
        <v>1648</v>
      </c>
      <c r="C1900" s="18">
        <v>4736.6000000000004</v>
      </c>
      <c r="D1900" s="18">
        <v>83720.539999999994</v>
      </c>
      <c r="E1900" s="18">
        <v>88457.14</v>
      </c>
      <c r="F1900" s="18">
        <v>9134.3700000000008</v>
      </c>
      <c r="G1900" s="18">
        <v>9134.3799999999992</v>
      </c>
      <c r="H1900" s="18">
        <v>9134.3799999999992</v>
      </c>
      <c r="I1900" s="18">
        <v>8797.98</v>
      </c>
      <c r="J1900" s="18">
        <v>79322.759999999995</v>
      </c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</row>
    <row r="1901" spans="1:32" x14ac:dyDescent="0.2">
      <c r="A1901">
        <v>3551</v>
      </c>
      <c r="B1901" t="s">
        <v>1688</v>
      </c>
      <c r="C1901" s="18">
        <v>193235.99</v>
      </c>
      <c r="D1901" s="18">
        <v>2624.45</v>
      </c>
      <c r="E1901" s="18">
        <v>195860.44</v>
      </c>
      <c r="F1901" s="18">
        <v>44748.77</v>
      </c>
      <c r="G1901" s="18">
        <v>44748.77</v>
      </c>
      <c r="H1901" s="18">
        <v>44748.77</v>
      </c>
      <c r="I1901" s="18">
        <v>40866.74</v>
      </c>
      <c r="J1901" s="18">
        <v>151111.67000000001</v>
      </c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</row>
    <row r="1902" spans="1:32" x14ac:dyDescent="0.2">
      <c r="A1902">
        <v>3551</v>
      </c>
      <c r="B1902" t="s">
        <v>1720</v>
      </c>
      <c r="C1902" s="18">
        <v>19000.63</v>
      </c>
      <c r="D1902" s="18">
        <v>-4508.7</v>
      </c>
      <c r="E1902" s="18">
        <v>14491.93</v>
      </c>
      <c r="F1902" s="18">
        <v>1201.76</v>
      </c>
      <c r="G1902" s="18">
        <v>1201.76</v>
      </c>
      <c r="H1902" s="18">
        <v>1201.76</v>
      </c>
      <c r="I1902" s="18">
        <v>1201.76</v>
      </c>
      <c r="J1902" s="18">
        <v>13290.17</v>
      </c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</row>
    <row r="1903" spans="1:32" x14ac:dyDescent="0.2">
      <c r="A1903">
        <v>3551</v>
      </c>
      <c r="B1903" t="s">
        <v>1741</v>
      </c>
      <c r="C1903" s="18">
        <v>15224.69</v>
      </c>
      <c r="D1903" s="17">
        <v>862.88</v>
      </c>
      <c r="E1903" s="18">
        <v>16087.57</v>
      </c>
      <c r="F1903" s="18">
        <v>4922.75</v>
      </c>
      <c r="G1903" s="18">
        <v>4922.75</v>
      </c>
      <c r="H1903" s="18">
        <v>4922.75</v>
      </c>
      <c r="I1903" s="18">
        <v>4922.75</v>
      </c>
      <c r="J1903" s="18">
        <v>11164.82</v>
      </c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</row>
    <row r="1904" spans="1:32" x14ac:dyDescent="0.2">
      <c r="A1904">
        <v>3551</v>
      </c>
      <c r="B1904" t="s">
        <v>1795</v>
      </c>
      <c r="C1904" s="18">
        <v>306835.33</v>
      </c>
      <c r="D1904" s="18">
        <v>-139697.48000000001</v>
      </c>
      <c r="E1904" s="18">
        <v>167137.85</v>
      </c>
      <c r="F1904" s="17">
        <v>0</v>
      </c>
      <c r="G1904" s="17">
        <v>0</v>
      </c>
      <c r="H1904" s="17">
        <v>0</v>
      </c>
      <c r="I1904" s="17">
        <v>0</v>
      </c>
      <c r="J1904" s="18">
        <v>167137.85</v>
      </c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</row>
    <row r="1905" spans="1:32" x14ac:dyDescent="0.2">
      <c r="A1905">
        <v>3551</v>
      </c>
      <c r="B1905" t="s">
        <v>1796</v>
      </c>
      <c r="C1905" s="18">
        <v>2212625.85</v>
      </c>
      <c r="D1905" s="18">
        <v>162162.19</v>
      </c>
      <c r="E1905" s="18">
        <v>2374788.04</v>
      </c>
      <c r="F1905" s="18">
        <v>522680.92</v>
      </c>
      <c r="G1905" s="18">
        <v>521309.93</v>
      </c>
      <c r="H1905" s="18">
        <v>521309.93</v>
      </c>
      <c r="I1905" s="18">
        <v>361132.35</v>
      </c>
      <c r="J1905" s="18">
        <v>1853478.11</v>
      </c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</row>
    <row r="1906" spans="1:32" x14ac:dyDescent="0.2">
      <c r="A1906">
        <v>3551</v>
      </c>
      <c r="B1906" t="s">
        <v>1844</v>
      </c>
      <c r="C1906" s="18">
        <v>67894.570000000007</v>
      </c>
      <c r="D1906" s="18">
        <v>-34172.199999999997</v>
      </c>
      <c r="E1906" s="18">
        <v>33722.370000000003</v>
      </c>
      <c r="F1906" s="18">
        <v>5953.64</v>
      </c>
      <c r="G1906" s="18">
        <v>5953.64</v>
      </c>
      <c r="H1906" s="18">
        <v>5953.64</v>
      </c>
      <c r="I1906" s="18">
        <v>5953.64</v>
      </c>
      <c r="J1906" s="18">
        <v>27768.73</v>
      </c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</row>
    <row r="1907" spans="1:32" x14ac:dyDescent="0.2">
      <c r="A1907">
        <v>3551</v>
      </c>
      <c r="B1907" t="s">
        <v>1845</v>
      </c>
      <c r="C1907" s="18">
        <v>612002.86</v>
      </c>
      <c r="D1907" s="18">
        <v>289608.90000000002</v>
      </c>
      <c r="E1907" s="18">
        <v>901611.76</v>
      </c>
      <c r="F1907" s="18">
        <v>210546.7</v>
      </c>
      <c r="G1907" s="18">
        <v>210576.74</v>
      </c>
      <c r="H1907" s="18">
        <v>210576.74</v>
      </c>
      <c r="I1907" s="18">
        <v>124055.75</v>
      </c>
      <c r="J1907" s="18">
        <v>691035.02</v>
      </c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</row>
    <row r="1908" spans="1:32" x14ac:dyDescent="0.2">
      <c r="A1908">
        <v>3551</v>
      </c>
      <c r="B1908" t="s">
        <v>1890</v>
      </c>
      <c r="C1908" s="18">
        <v>155170.64000000001</v>
      </c>
      <c r="D1908" s="18">
        <v>-3648.37</v>
      </c>
      <c r="E1908" s="18">
        <v>151522.26999999999</v>
      </c>
      <c r="F1908" s="18">
        <v>47084.08</v>
      </c>
      <c r="G1908" s="18">
        <v>47084.1</v>
      </c>
      <c r="H1908" s="18">
        <v>47084.1</v>
      </c>
      <c r="I1908" s="18">
        <v>22782.69</v>
      </c>
      <c r="J1908" s="18">
        <v>104438.17</v>
      </c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</row>
    <row r="1909" spans="1:32" x14ac:dyDescent="0.2">
      <c r="A1909">
        <v>3551</v>
      </c>
      <c r="B1909" t="s">
        <v>1921</v>
      </c>
      <c r="C1909" s="18">
        <v>8978.68</v>
      </c>
      <c r="D1909" s="18">
        <v>27449.58</v>
      </c>
      <c r="E1909" s="18">
        <v>36428.26</v>
      </c>
      <c r="F1909" s="18">
        <v>4578.7</v>
      </c>
      <c r="G1909" s="18">
        <v>4578.7</v>
      </c>
      <c r="H1909" s="18">
        <v>4578.7</v>
      </c>
      <c r="I1909" s="17">
        <v>0</v>
      </c>
      <c r="J1909" s="18">
        <v>31849.56</v>
      </c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</row>
    <row r="1910" spans="1:32" x14ac:dyDescent="0.2">
      <c r="A1910">
        <v>3551</v>
      </c>
      <c r="B1910" t="s">
        <v>1926</v>
      </c>
      <c r="C1910" s="17">
        <v>0</v>
      </c>
      <c r="D1910" s="18">
        <v>3480</v>
      </c>
      <c r="E1910" s="18">
        <v>3480</v>
      </c>
      <c r="F1910" s="17">
        <v>0</v>
      </c>
      <c r="G1910" s="17">
        <v>0</v>
      </c>
      <c r="H1910" s="17">
        <v>0</v>
      </c>
      <c r="I1910" s="17">
        <v>0</v>
      </c>
      <c r="J1910" s="18">
        <v>3480</v>
      </c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</row>
    <row r="1911" spans="1:32" x14ac:dyDescent="0.2">
      <c r="A1911">
        <v>3551</v>
      </c>
      <c r="B1911" t="s">
        <v>1947</v>
      </c>
      <c r="C1911" s="18">
        <v>60049.89</v>
      </c>
      <c r="D1911" s="18">
        <v>10093.07</v>
      </c>
      <c r="E1911" s="18">
        <v>70142.960000000006</v>
      </c>
      <c r="F1911" s="18">
        <v>20283.91</v>
      </c>
      <c r="G1911" s="18">
        <v>20283.93</v>
      </c>
      <c r="H1911" s="18">
        <v>20283.93</v>
      </c>
      <c r="I1911" s="18">
        <v>11784.94</v>
      </c>
      <c r="J1911" s="18">
        <v>49859.03</v>
      </c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</row>
    <row r="1912" spans="1:32" x14ac:dyDescent="0.2">
      <c r="A1912">
        <v>3551</v>
      </c>
      <c r="B1912" t="s">
        <v>2002</v>
      </c>
      <c r="C1912" s="18">
        <v>117893.41</v>
      </c>
      <c r="D1912" s="18">
        <v>-27714.18</v>
      </c>
      <c r="E1912" s="18">
        <v>90179.23</v>
      </c>
      <c r="F1912" s="18">
        <v>6057.77</v>
      </c>
      <c r="G1912" s="18">
        <v>6057.76</v>
      </c>
      <c r="H1912" s="18">
        <v>6057.76</v>
      </c>
      <c r="I1912" s="18">
        <v>6057.76</v>
      </c>
      <c r="J1912" s="18">
        <v>84121.47</v>
      </c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</row>
    <row r="1913" spans="1:32" x14ac:dyDescent="0.2">
      <c r="A1913">
        <v>3551</v>
      </c>
      <c r="B1913" t="s">
        <v>2038</v>
      </c>
      <c r="C1913" s="18">
        <v>16395.810000000001</v>
      </c>
      <c r="D1913" s="18">
        <v>2300.59</v>
      </c>
      <c r="E1913" s="18">
        <v>18696.400000000001</v>
      </c>
      <c r="F1913" s="18">
        <v>3341.11</v>
      </c>
      <c r="G1913" s="18">
        <v>3341.11</v>
      </c>
      <c r="H1913" s="18">
        <v>3341.11</v>
      </c>
      <c r="I1913" s="18">
        <v>3341.11</v>
      </c>
      <c r="J1913" s="18">
        <v>15355.29</v>
      </c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</row>
    <row r="1914" spans="1:32" x14ac:dyDescent="0.2">
      <c r="A1914">
        <v>3551</v>
      </c>
      <c r="B1914" t="s">
        <v>2088</v>
      </c>
      <c r="C1914" s="18">
        <v>33850.83</v>
      </c>
      <c r="D1914" s="18">
        <v>3805.44</v>
      </c>
      <c r="E1914" s="18">
        <v>37656.269999999997</v>
      </c>
      <c r="F1914" s="18">
        <v>9541.2199999999993</v>
      </c>
      <c r="G1914" s="18">
        <v>9541.2199999999993</v>
      </c>
      <c r="H1914" s="18">
        <v>9541.2199999999993</v>
      </c>
      <c r="I1914" s="18">
        <v>9262.82</v>
      </c>
      <c r="J1914" s="18">
        <v>28115.05</v>
      </c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</row>
    <row r="1915" spans="1:32" x14ac:dyDescent="0.2">
      <c r="A1915">
        <v>3551</v>
      </c>
      <c r="B1915" t="s">
        <v>2142</v>
      </c>
      <c r="C1915" s="18">
        <v>52575.68</v>
      </c>
      <c r="D1915" s="18">
        <v>-3825.4</v>
      </c>
      <c r="E1915" s="18">
        <v>48750.28</v>
      </c>
      <c r="F1915" s="18">
        <v>6127.02</v>
      </c>
      <c r="G1915" s="18">
        <v>6127.02</v>
      </c>
      <c r="H1915" s="18">
        <v>6127.02</v>
      </c>
      <c r="I1915" s="18">
        <v>5987.82</v>
      </c>
      <c r="J1915" s="18">
        <v>42623.26</v>
      </c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</row>
    <row r="1916" spans="1:32" x14ac:dyDescent="0.2">
      <c r="A1916">
        <v>3551</v>
      </c>
      <c r="B1916" t="s">
        <v>2178</v>
      </c>
      <c r="C1916" s="18">
        <v>41379.769999999997</v>
      </c>
      <c r="D1916" s="18">
        <v>-9394.86</v>
      </c>
      <c r="E1916" s="18">
        <v>31984.91</v>
      </c>
      <c r="F1916" s="18">
        <v>1639.75</v>
      </c>
      <c r="G1916" s="18">
        <v>1639.76</v>
      </c>
      <c r="H1916" s="18">
        <v>1639.76</v>
      </c>
      <c r="I1916" s="18">
        <v>1639.76</v>
      </c>
      <c r="J1916" s="18">
        <v>30345.15</v>
      </c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</row>
    <row r="1917" spans="1:32" x14ac:dyDescent="0.2">
      <c r="A1917">
        <v>3551</v>
      </c>
      <c r="B1917" t="s">
        <v>2206</v>
      </c>
      <c r="C1917" s="18">
        <v>22225.41</v>
      </c>
      <c r="D1917" s="17">
        <v>856.7</v>
      </c>
      <c r="E1917" s="18">
        <v>23082.11</v>
      </c>
      <c r="F1917" s="18">
        <v>1730.37</v>
      </c>
      <c r="G1917" s="18">
        <v>1730.37</v>
      </c>
      <c r="H1917" s="18">
        <v>1730.37</v>
      </c>
      <c r="I1917" s="17">
        <v>0</v>
      </c>
      <c r="J1917" s="18">
        <v>21351.74</v>
      </c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</row>
    <row r="1918" spans="1:32" x14ac:dyDescent="0.2">
      <c r="A1918">
        <v>3561</v>
      </c>
      <c r="B1918" t="s">
        <v>1349</v>
      </c>
      <c r="C1918" s="17">
        <v>1</v>
      </c>
      <c r="D1918" s="17">
        <v>0</v>
      </c>
      <c r="E1918" s="17">
        <v>1</v>
      </c>
      <c r="F1918" s="17">
        <v>0</v>
      </c>
      <c r="G1918" s="17">
        <v>0</v>
      </c>
      <c r="H1918" s="17">
        <v>0</v>
      </c>
      <c r="I1918" s="17">
        <v>0</v>
      </c>
      <c r="J1918" s="17">
        <v>1</v>
      </c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</row>
    <row r="1919" spans="1:32" x14ac:dyDescent="0.2">
      <c r="A1919">
        <v>3571</v>
      </c>
      <c r="B1919" t="s">
        <v>675</v>
      </c>
      <c r="C1919" s="17">
        <v>0</v>
      </c>
      <c r="D1919" s="18">
        <v>7106</v>
      </c>
      <c r="E1919" s="18">
        <v>7106</v>
      </c>
      <c r="F1919" s="17">
        <v>0</v>
      </c>
      <c r="G1919" s="17">
        <v>0</v>
      </c>
      <c r="H1919" s="17">
        <v>0</v>
      </c>
      <c r="I1919" s="17">
        <v>0</v>
      </c>
      <c r="J1919" s="18">
        <v>7106</v>
      </c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</row>
    <row r="1920" spans="1:32" x14ac:dyDescent="0.2">
      <c r="A1920">
        <v>3571</v>
      </c>
      <c r="B1920" t="s">
        <v>840</v>
      </c>
      <c r="C1920" s="17">
        <v>0</v>
      </c>
      <c r="D1920" s="18">
        <v>4872</v>
      </c>
      <c r="E1920" s="18">
        <v>4872</v>
      </c>
      <c r="F1920" s="17">
        <v>0</v>
      </c>
      <c r="G1920" s="17">
        <v>0</v>
      </c>
      <c r="H1920" s="17">
        <v>0</v>
      </c>
      <c r="I1920" s="17">
        <v>0</v>
      </c>
      <c r="J1920" s="18">
        <v>4872</v>
      </c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</row>
    <row r="1921" spans="1:32" x14ac:dyDescent="0.2">
      <c r="A1921">
        <v>3571</v>
      </c>
      <c r="B1921" t="s">
        <v>1068</v>
      </c>
      <c r="C1921" s="17">
        <v>0</v>
      </c>
      <c r="D1921" s="18">
        <v>18951.84</v>
      </c>
      <c r="E1921" s="18">
        <v>18951.84</v>
      </c>
      <c r="F1921" s="18">
        <v>16110</v>
      </c>
      <c r="G1921" s="18">
        <v>16110</v>
      </c>
      <c r="H1921" s="18">
        <v>16110</v>
      </c>
      <c r="I1921" s="18">
        <v>3248</v>
      </c>
      <c r="J1921" s="18">
        <v>2841.84</v>
      </c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</row>
    <row r="1922" spans="1:32" x14ac:dyDescent="0.2">
      <c r="A1922">
        <v>3571</v>
      </c>
      <c r="B1922" t="s">
        <v>1113</v>
      </c>
      <c r="C1922" s="17">
        <v>0</v>
      </c>
      <c r="D1922" s="18">
        <v>8110</v>
      </c>
      <c r="E1922" s="18">
        <v>8110</v>
      </c>
      <c r="F1922" s="17">
        <v>0</v>
      </c>
      <c r="G1922" s="17">
        <v>0</v>
      </c>
      <c r="H1922" s="17">
        <v>0</v>
      </c>
      <c r="I1922" s="17">
        <v>0</v>
      </c>
      <c r="J1922" s="18">
        <v>8110</v>
      </c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</row>
    <row r="1923" spans="1:32" x14ac:dyDescent="0.2">
      <c r="A1923">
        <v>3571</v>
      </c>
      <c r="B1923" t="s">
        <v>1261</v>
      </c>
      <c r="C1923" s="18">
        <v>506185.1</v>
      </c>
      <c r="D1923" s="18">
        <v>39373.71</v>
      </c>
      <c r="E1923" s="18">
        <v>545558.81000000006</v>
      </c>
      <c r="F1923" s="18">
        <v>98523.44</v>
      </c>
      <c r="G1923" s="18">
        <v>98523.44</v>
      </c>
      <c r="H1923" s="18">
        <v>98523.44</v>
      </c>
      <c r="I1923" s="18">
        <v>49996</v>
      </c>
      <c r="J1923" s="18">
        <v>447035.37</v>
      </c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</row>
    <row r="1924" spans="1:32" x14ac:dyDescent="0.2">
      <c r="A1924">
        <v>3571</v>
      </c>
      <c r="B1924" t="s">
        <v>1350</v>
      </c>
      <c r="C1924" s="17">
        <v>0</v>
      </c>
      <c r="D1924" s="18">
        <v>12668.89</v>
      </c>
      <c r="E1924" s="18">
        <v>12668.89</v>
      </c>
      <c r="F1924" s="17">
        <v>0</v>
      </c>
      <c r="G1924" s="17">
        <v>0</v>
      </c>
      <c r="H1924" s="17">
        <v>0</v>
      </c>
      <c r="I1924" s="17">
        <v>0</v>
      </c>
      <c r="J1924" s="18">
        <v>12668.89</v>
      </c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</row>
    <row r="1925" spans="1:32" x14ac:dyDescent="0.2">
      <c r="A1925">
        <v>3571</v>
      </c>
      <c r="B1925" t="s">
        <v>1420</v>
      </c>
      <c r="C1925" s="17">
        <v>0</v>
      </c>
      <c r="D1925" s="18">
        <v>6415</v>
      </c>
      <c r="E1925" s="18">
        <v>6415</v>
      </c>
      <c r="F1925" s="18">
        <v>5858</v>
      </c>
      <c r="G1925" s="18">
        <v>5858</v>
      </c>
      <c r="H1925" s="18">
        <v>5858</v>
      </c>
      <c r="I1925" s="17">
        <v>0</v>
      </c>
      <c r="J1925" s="17">
        <v>557</v>
      </c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</row>
    <row r="1926" spans="1:32" x14ac:dyDescent="0.2">
      <c r="A1926">
        <v>3571</v>
      </c>
      <c r="B1926" t="s">
        <v>1507</v>
      </c>
      <c r="C1926" s="17">
        <v>0</v>
      </c>
      <c r="D1926" s="18">
        <v>50299.56</v>
      </c>
      <c r="E1926" s="18">
        <v>50299.56</v>
      </c>
      <c r="F1926" s="18">
        <v>23152.560000000001</v>
      </c>
      <c r="G1926" s="18">
        <v>23152.560000000001</v>
      </c>
      <c r="H1926" s="18">
        <v>23152.560000000001</v>
      </c>
      <c r="I1926" s="17">
        <v>0</v>
      </c>
      <c r="J1926" s="18">
        <v>27147</v>
      </c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</row>
    <row r="1927" spans="1:32" x14ac:dyDescent="0.2">
      <c r="A1927">
        <v>3571</v>
      </c>
      <c r="B1927" t="s">
        <v>1689</v>
      </c>
      <c r="C1927" s="17">
        <v>0</v>
      </c>
      <c r="D1927" s="18">
        <v>8350</v>
      </c>
      <c r="E1927" s="18">
        <v>8350</v>
      </c>
      <c r="F1927" s="17">
        <v>0</v>
      </c>
      <c r="G1927" s="17">
        <v>0</v>
      </c>
      <c r="H1927" s="17">
        <v>0</v>
      </c>
      <c r="I1927" s="17">
        <v>0</v>
      </c>
      <c r="J1927" s="18">
        <v>8350</v>
      </c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</row>
    <row r="1928" spans="1:32" x14ac:dyDescent="0.2">
      <c r="A1928">
        <v>3571</v>
      </c>
      <c r="B1928" t="s">
        <v>1891</v>
      </c>
      <c r="C1928" s="17">
        <v>0</v>
      </c>
      <c r="D1928" s="18">
        <v>13892</v>
      </c>
      <c r="E1928" s="18">
        <v>13892</v>
      </c>
      <c r="F1928" s="17">
        <v>0</v>
      </c>
      <c r="G1928" s="17">
        <v>0</v>
      </c>
      <c r="H1928" s="17">
        <v>0</v>
      </c>
      <c r="I1928" s="17">
        <v>0</v>
      </c>
      <c r="J1928" s="18">
        <v>13892</v>
      </c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</row>
    <row r="1929" spans="1:32" x14ac:dyDescent="0.2">
      <c r="A1929">
        <v>3571</v>
      </c>
      <c r="B1929" t="s">
        <v>1948</v>
      </c>
      <c r="C1929" s="17">
        <v>0</v>
      </c>
      <c r="D1929" s="18">
        <v>3000</v>
      </c>
      <c r="E1929" s="18">
        <v>3000</v>
      </c>
      <c r="F1929" s="17">
        <v>0</v>
      </c>
      <c r="G1929" s="17">
        <v>0</v>
      </c>
      <c r="H1929" s="17">
        <v>0</v>
      </c>
      <c r="I1929" s="17">
        <v>0</v>
      </c>
      <c r="J1929" s="18">
        <v>3000</v>
      </c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</row>
    <row r="1930" spans="1:32" x14ac:dyDescent="0.2">
      <c r="A1930">
        <v>3571</v>
      </c>
      <c r="B1930" t="s">
        <v>2003</v>
      </c>
      <c r="C1930" s="17">
        <v>0</v>
      </c>
      <c r="D1930" s="18">
        <v>21605</v>
      </c>
      <c r="E1930" s="18">
        <v>21605</v>
      </c>
      <c r="F1930" s="17">
        <v>0</v>
      </c>
      <c r="G1930" s="17">
        <v>0</v>
      </c>
      <c r="H1930" s="17">
        <v>0</v>
      </c>
      <c r="I1930" s="17">
        <v>0</v>
      </c>
      <c r="J1930" s="18">
        <v>21605</v>
      </c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</row>
    <row r="1931" spans="1:32" x14ac:dyDescent="0.2">
      <c r="A1931">
        <v>3571</v>
      </c>
      <c r="B1931" t="s">
        <v>2089</v>
      </c>
      <c r="C1931" s="17">
        <v>0</v>
      </c>
      <c r="D1931" s="17">
        <v>870</v>
      </c>
      <c r="E1931" s="17">
        <v>870</v>
      </c>
      <c r="F1931" s="17">
        <v>0</v>
      </c>
      <c r="G1931" s="17">
        <v>0</v>
      </c>
      <c r="H1931" s="17">
        <v>0</v>
      </c>
      <c r="I1931" s="17">
        <v>0</v>
      </c>
      <c r="J1931" s="17">
        <v>870</v>
      </c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</row>
    <row r="1932" spans="1:32" x14ac:dyDescent="0.2">
      <c r="A1932">
        <v>3581</v>
      </c>
      <c r="B1932" t="s">
        <v>1351</v>
      </c>
      <c r="C1932" s="17">
        <v>1</v>
      </c>
      <c r="D1932" s="17">
        <v>0</v>
      </c>
      <c r="E1932" s="17">
        <v>1</v>
      </c>
      <c r="F1932" s="17">
        <v>0</v>
      </c>
      <c r="G1932" s="17">
        <v>0</v>
      </c>
      <c r="H1932" s="17">
        <v>0</v>
      </c>
      <c r="I1932" s="17">
        <v>0</v>
      </c>
      <c r="J1932" s="17">
        <v>1</v>
      </c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</row>
    <row r="1933" spans="1:32" x14ac:dyDescent="0.2">
      <c r="A1933">
        <v>3591</v>
      </c>
      <c r="B1933" t="s">
        <v>1390</v>
      </c>
      <c r="C1933" s="17">
        <v>0</v>
      </c>
      <c r="D1933" s="18">
        <v>26100</v>
      </c>
      <c r="E1933" s="18">
        <v>26100</v>
      </c>
      <c r="F1933" s="18">
        <v>26100</v>
      </c>
      <c r="G1933" s="18">
        <v>26100</v>
      </c>
      <c r="H1933" s="18">
        <v>26100</v>
      </c>
      <c r="I1933" s="17">
        <v>0</v>
      </c>
      <c r="J1933" s="17">
        <v>0</v>
      </c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</row>
    <row r="1934" spans="1:32" x14ac:dyDescent="0.2">
      <c r="A1934">
        <v>3591</v>
      </c>
      <c r="B1934" t="s">
        <v>1690</v>
      </c>
      <c r="C1934" s="18">
        <v>251736.39</v>
      </c>
      <c r="D1934" s="17">
        <v>0</v>
      </c>
      <c r="E1934" s="18">
        <v>251736.39</v>
      </c>
      <c r="F1934" s="17">
        <v>0</v>
      </c>
      <c r="G1934" s="17">
        <v>0</v>
      </c>
      <c r="H1934" s="17">
        <v>0</v>
      </c>
      <c r="I1934" s="17">
        <v>0</v>
      </c>
      <c r="J1934" s="18">
        <v>251736.39</v>
      </c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</row>
    <row r="1935" spans="1:32" x14ac:dyDescent="0.2">
      <c r="A1935">
        <v>3591</v>
      </c>
      <c r="B1935" t="s">
        <v>2143</v>
      </c>
      <c r="C1935" s="17">
        <v>0</v>
      </c>
      <c r="D1935" s="18">
        <v>21495.200000000001</v>
      </c>
      <c r="E1935" s="18">
        <v>21495.200000000001</v>
      </c>
      <c r="F1935" s="17">
        <v>0</v>
      </c>
      <c r="G1935" s="17">
        <v>0</v>
      </c>
      <c r="H1935" s="17">
        <v>0</v>
      </c>
      <c r="I1935" s="17">
        <v>0</v>
      </c>
      <c r="J1935" s="18">
        <v>21495.200000000001</v>
      </c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</row>
    <row r="1936" spans="1:32" x14ac:dyDescent="0.2">
      <c r="A1936">
        <v>3611</v>
      </c>
      <c r="B1936" t="s">
        <v>442</v>
      </c>
      <c r="C1936" s="18">
        <v>7000000</v>
      </c>
      <c r="D1936" s="18">
        <v>-452669.18</v>
      </c>
      <c r="E1936" s="18">
        <v>6547330.8200000003</v>
      </c>
      <c r="F1936" s="18">
        <v>1884930.79</v>
      </c>
      <c r="G1936" s="18">
        <v>1884930.79</v>
      </c>
      <c r="H1936" s="18">
        <v>1884930.79</v>
      </c>
      <c r="I1936" s="18">
        <v>1409330.79</v>
      </c>
      <c r="J1936" s="18">
        <v>4662400.03</v>
      </c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</row>
    <row r="1937" spans="1:32" x14ac:dyDescent="0.2">
      <c r="A1937">
        <v>3612</v>
      </c>
      <c r="B1937" t="s">
        <v>443</v>
      </c>
      <c r="C1937" s="18">
        <v>5000000</v>
      </c>
      <c r="D1937" s="18">
        <v>-3607263.6</v>
      </c>
      <c r="E1937" s="18">
        <v>1392736.4</v>
      </c>
      <c r="F1937" s="17">
        <v>0</v>
      </c>
      <c r="G1937" s="17">
        <v>0</v>
      </c>
      <c r="H1937" s="17">
        <v>0</v>
      </c>
      <c r="I1937" s="17">
        <v>0</v>
      </c>
      <c r="J1937" s="18">
        <v>1392736.4</v>
      </c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</row>
    <row r="1938" spans="1:32" x14ac:dyDescent="0.2">
      <c r="A1938">
        <v>3613</v>
      </c>
      <c r="B1938" t="s">
        <v>444</v>
      </c>
      <c r="C1938" s="18">
        <v>946110</v>
      </c>
      <c r="D1938" s="18">
        <v>-198369.99</v>
      </c>
      <c r="E1938" s="18">
        <v>747740.01</v>
      </c>
      <c r="F1938" s="18">
        <v>147000.01</v>
      </c>
      <c r="G1938" s="18">
        <v>147000.01</v>
      </c>
      <c r="H1938" s="18">
        <v>147000.01</v>
      </c>
      <c r="I1938" s="18">
        <v>30000.01</v>
      </c>
      <c r="J1938" s="18">
        <v>600740</v>
      </c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</row>
    <row r="1939" spans="1:32" x14ac:dyDescent="0.2">
      <c r="A1939">
        <v>3614</v>
      </c>
      <c r="B1939" t="s">
        <v>1352</v>
      </c>
      <c r="C1939" s="17">
        <v>1</v>
      </c>
      <c r="D1939" s="17">
        <v>0</v>
      </c>
      <c r="E1939" s="17">
        <v>1</v>
      </c>
      <c r="F1939" s="17">
        <v>0</v>
      </c>
      <c r="G1939" s="17">
        <v>0</v>
      </c>
      <c r="H1939" s="17">
        <v>0</v>
      </c>
      <c r="I1939" s="17">
        <v>0</v>
      </c>
      <c r="J1939" s="17">
        <v>1</v>
      </c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</row>
    <row r="1940" spans="1:32" x14ac:dyDescent="0.2">
      <c r="A1940">
        <v>3615</v>
      </c>
      <c r="B1940" t="s">
        <v>266</v>
      </c>
      <c r="C1940" s="17">
        <v>0</v>
      </c>
      <c r="D1940" s="18">
        <v>440800</v>
      </c>
      <c r="E1940" s="18">
        <v>440800</v>
      </c>
      <c r="F1940" s="17">
        <v>0</v>
      </c>
      <c r="G1940" s="17">
        <v>0</v>
      </c>
      <c r="H1940" s="17">
        <v>0</v>
      </c>
      <c r="I1940" s="17">
        <v>0</v>
      </c>
      <c r="J1940" s="18">
        <v>440800</v>
      </c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</row>
    <row r="1941" spans="1:32" x14ac:dyDescent="0.2">
      <c r="A1941">
        <v>3615</v>
      </c>
      <c r="B1941" t="s">
        <v>339</v>
      </c>
      <c r="C1941" s="18">
        <v>15323.07</v>
      </c>
      <c r="D1941" s="18">
        <v>-4500</v>
      </c>
      <c r="E1941" s="18">
        <v>10823.07</v>
      </c>
      <c r="F1941" s="17">
        <v>0</v>
      </c>
      <c r="G1941" s="17">
        <v>0</v>
      </c>
      <c r="H1941" s="17">
        <v>0</v>
      </c>
      <c r="I1941" s="17">
        <v>0</v>
      </c>
      <c r="J1941" s="18">
        <v>10823.07</v>
      </c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</row>
    <row r="1942" spans="1:32" x14ac:dyDescent="0.2">
      <c r="A1942">
        <v>3615</v>
      </c>
      <c r="B1942" t="s">
        <v>385</v>
      </c>
      <c r="C1942" s="18">
        <v>2145.23</v>
      </c>
      <c r="D1942" s="18">
        <v>35957.07</v>
      </c>
      <c r="E1942" s="18">
        <v>38102.300000000003</v>
      </c>
      <c r="F1942" s="17">
        <v>0</v>
      </c>
      <c r="G1942" s="17">
        <v>0</v>
      </c>
      <c r="H1942" s="17">
        <v>0</v>
      </c>
      <c r="I1942" s="17">
        <v>0</v>
      </c>
      <c r="J1942" s="18">
        <v>38102.300000000003</v>
      </c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</row>
    <row r="1943" spans="1:32" x14ac:dyDescent="0.2">
      <c r="A1943">
        <v>3615</v>
      </c>
      <c r="B1943" t="s">
        <v>414</v>
      </c>
      <c r="C1943" s="18">
        <v>76308.91</v>
      </c>
      <c r="D1943" s="18">
        <v>-50754.38</v>
      </c>
      <c r="E1943" s="18">
        <v>25554.53</v>
      </c>
      <c r="F1943" s="17">
        <v>0</v>
      </c>
      <c r="G1943" s="17">
        <v>0</v>
      </c>
      <c r="H1943" s="17">
        <v>0</v>
      </c>
      <c r="I1943" s="17">
        <v>0</v>
      </c>
      <c r="J1943" s="18">
        <v>25554.53</v>
      </c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</row>
    <row r="1944" spans="1:32" x14ac:dyDescent="0.2">
      <c r="A1944">
        <v>3615</v>
      </c>
      <c r="B1944" t="s">
        <v>445</v>
      </c>
      <c r="C1944" s="18">
        <v>1936836.69</v>
      </c>
      <c r="D1944" s="18">
        <v>-649007.44999999995</v>
      </c>
      <c r="E1944" s="18">
        <v>1287829.24</v>
      </c>
      <c r="F1944" s="18">
        <v>248240</v>
      </c>
      <c r="G1944" s="18">
        <v>248240</v>
      </c>
      <c r="H1944" s="18">
        <v>248240</v>
      </c>
      <c r="I1944" s="18">
        <v>219240</v>
      </c>
      <c r="J1944" s="18">
        <v>1039589.24</v>
      </c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</row>
    <row r="1945" spans="1:32" x14ac:dyDescent="0.2">
      <c r="A1945">
        <v>3615</v>
      </c>
      <c r="B1945" t="s">
        <v>472</v>
      </c>
      <c r="C1945" s="18">
        <v>60985.84</v>
      </c>
      <c r="D1945" s="18">
        <v>-10456</v>
      </c>
      <c r="E1945" s="18">
        <v>50529.84</v>
      </c>
      <c r="F1945" s="17">
        <v>0</v>
      </c>
      <c r="G1945" s="17">
        <v>0</v>
      </c>
      <c r="H1945" s="17">
        <v>0</v>
      </c>
      <c r="I1945" s="17">
        <v>0</v>
      </c>
      <c r="J1945" s="18">
        <v>50529.84</v>
      </c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</row>
    <row r="1946" spans="1:32" x14ac:dyDescent="0.2">
      <c r="A1946">
        <v>3615</v>
      </c>
      <c r="B1946" t="s">
        <v>525</v>
      </c>
      <c r="C1946" s="18">
        <v>8887.3799999999992</v>
      </c>
      <c r="D1946" s="18">
        <v>3297</v>
      </c>
      <c r="E1946" s="18">
        <v>12184.38</v>
      </c>
      <c r="F1946" s="17">
        <v>0</v>
      </c>
      <c r="G1946" s="17">
        <v>0</v>
      </c>
      <c r="H1946" s="17">
        <v>0</v>
      </c>
      <c r="I1946" s="17">
        <v>0</v>
      </c>
      <c r="J1946" s="18">
        <v>12184.38</v>
      </c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</row>
    <row r="1947" spans="1:32" x14ac:dyDescent="0.2">
      <c r="A1947">
        <v>3615</v>
      </c>
      <c r="B1947" t="s">
        <v>617</v>
      </c>
      <c r="C1947" s="18">
        <v>8580.92</v>
      </c>
      <c r="D1947" s="18">
        <v>-2520</v>
      </c>
      <c r="E1947" s="18">
        <v>6060.92</v>
      </c>
      <c r="F1947" s="17">
        <v>0</v>
      </c>
      <c r="G1947" s="17">
        <v>0</v>
      </c>
      <c r="H1947" s="17">
        <v>0</v>
      </c>
      <c r="I1947" s="17">
        <v>0</v>
      </c>
      <c r="J1947" s="18">
        <v>6060.92</v>
      </c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</row>
    <row r="1948" spans="1:32" x14ac:dyDescent="0.2">
      <c r="A1948">
        <v>3615</v>
      </c>
      <c r="B1948" t="s">
        <v>676</v>
      </c>
      <c r="C1948" s="18">
        <v>26355.69</v>
      </c>
      <c r="D1948" s="18">
        <v>-7740</v>
      </c>
      <c r="E1948" s="18">
        <v>18615.689999999999</v>
      </c>
      <c r="F1948" s="17">
        <v>0</v>
      </c>
      <c r="G1948" s="17">
        <v>0</v>
      </c>
      <c r="H1948" s="17">
        <v>0</v>
      </c>
      <c r="I1948" s="17">
        <v>0</v>
      </c>
      <c r="J1948" s="18">
        <v>18615.689999999999</v>
      </c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</row>
    <row r="1949" spans="1:32" x14ac:dyDescent="0.2">
      <c r="A1949">
        <v>3615</v>
      </c>
      <c r="B1949" t="s">
        <v>732</v>
      </c>
      <c r="C1949" s="18">
        <v>25129.84</v>
      </c>
      <c r="D1949" s="18">
        <v>-7380</v>
      </c>
      <c r="E1949" s="18">
        <v>17749.84</v>
      </c>
      <c r="F1949" s="17">
        <v>0</v>
      </c>
      <c r="G1949" s="17">
        <v>0</v>
      </c>
      <c r="H1949" s="17">
        <v>0</v>
      </c>
      <c r="I1949" s="17">
        <v>0</v>
      </c>
      <c r="J1949" s="18">
        <v>17749.84</v>
      </c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</row>
    <row r="1950" spans="1:32" x14ac:dyDescent="0.2">
      <c r="A1950">
        <v>3615</v>
      </c>
      <c r="B1950" t="s">
        <v>841</v>
      </c>
      <c r="C1950" s="18">
        <v>63437.53</v>
      </c>
      <c r="D1950" s="18">
        <v>73242</v>
      </c>
      <c r="E1950" s="18">
        <v>136679.53</v>
      </c>
      <c r="F1950" s="17">
        <v>0</v>
      </c>
      <c r="G1950" s="17">
        <v>0</v>
      </c>
      <c r="H1950" s="17">
        <v>0</v>
      </c>
      <c r="I1950" s="17">
        <v>0</v>
      </c>
      <c r="J1950" s="18">
        <v>136679.53</v>
      </c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</row>
    <row r="1951" spans="1:32" x14ac:dyDescent="0.2">
      <c r="A1951">
        <v>3615</v>
      </c>
      <c r="B1951" t="s">
        <v>977</v>
      </c>
      <c r="C1951" s="17">
        <v>0</v>
      </c>
      <c r="D1951" s="18">
        <v>40194</v>
      </c>
      <c r="E1951" s="18">
        <v>40194</v>
      </c>
      <c r="F1951" s="17">
        <v>0</v>
      </c>
      <c r="G1951" s="17">
        <v>0</v>
      </c>
      <c r="H1951" s="17">
        <v>0</v>
      </c>
      <c r="I1951" s="17">
        <v>0</v>
      </c>
      <c r="J1951" s="18">
        <v>40194</v>
      </c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</row>
    <row r="1952" spans="1:32" x14ac:dyDescent="0.2">
      <c r="A1952">
        <v>3615</v>
      </c>
      <c r="B1952" t="s">
        <v>1002</v>
      </c>
      <c r="C1952" s="18">
        <v>24823.38</v>
      </c>
      <c r="D1952" s="18">
        <v>-7290</v>
      </c>
      <c r="E1952" s="18">
        <v>17533.38</v>
      </c>
      <c r="F1952" s="17">
        <v>0</v>
      </c>
      <c r="G1952" s="17">
        <v>0</v>
      </c>
      <c r="H1952" s="17">
        <v>0</v>
      </c>
      <c r="I1952" s="17">
        <v>0</v>
      </c>
      <c r="J1952" s="18">
        <v>17533.38</v>
      </c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</row>
    <row r="1953" spans="1:32" x14ac:dyDescent="0.2">
      <c r="A1953">
        <v>3615</v>
      </c>
      <c r="B1953" t="s">
        <v>1077</v>
      </c>
      <c r="C1953" s="18">
        <v>92857.83</v>
      </c>
      <c r="D1953" s="18">
        <v>-27270</v>
      </c>
      <c r="E1953" s="18">
        <v>65587.83</v>
      </c>
      <c r="F1953" s="17">
        <v>0</v>
      </c>
      <c r="G1953" s="17">
        <v>0</v>
      </c>
      <c r="H1953" s="17">
        <v>0</v>
      </c>
      <c r="I1953" s="17">
        <v>0</v>
      </c>
      <c r="J1953" s="18">
        <v>65587.83</v>
      </c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</row>
    <row r="1954" spans="1:32" x14ac:dyDescent="0.2">
      <c r="A1954">
        <v>3615</v>
      </c>
      <c r="B1954" t="s">
        <v>1142</v>
      </c>
      <c r="C1954" s="18">
        <v>50259.68</v>
      </c>
      <c r="D1954" s="18">
        <v>-14760</v>
      </c>
      <c r="E1954" s="18">
        <v>35499.68</v>
      </c>
      <c r="F1954" s="17">
        <v>0</v>
      </c>
      <c r="G1954" s="17">
        <v>0</v>
      </c>
      <c r="H1954" s="17">
        <v>0</v>
      </c>
      <c r="I1954" s="17">
        <v>0</v>
      </c>
      <c r="J1954" s="18">
        <v>35499.68</v>
      </c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</row>
    <row r="1955" spans="1:32" x14ac:dyDescent="0.2">
      <c r="A1955">
        <v>3615</v>
      </c>
      <c r="B1955" t="s">
        <v>1180</v>
      </c>
      <c r="C1955" s="17">
        <v>0</v>
      </c>
      <c r="D1955" s="18">
        <v>331760.65000000002</v>
      </c>
      <c r="E1955" s="18">
        <v>331760.65000000002</v>
      </c>
      <c r="F1955" s="18">
        <v>331760</v>
      </c>
      <c r="G1955" s="18">
        <v>331760</v>
      </c>
      <c r="H1955" s="18">
        <v>331760</v>
      </c>
      <c r="I1955" s="18">
        <v>331760</v>
      </c>
      <c r="J1955" s="17">
        <v>0.65</v>
      </c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</row>
    <row r="1956" spans="1:32" x14ac:dyDescent="0.2">
      <c r="A1956">
        <v>3615</v>
      </c>
      <c r="B1956" t="s">
        <v>1508</v>
      </c>
      <c r="C1956" s="18">
        <v>103890.44</v>
      </c>
      <c r="D1956" s="18">
        <v>-30510</v>
      </c>
      <c r="E1956" s="18">
        <v>73380.44</v>
      </c>
      <c r="F1956" s="17">
        <v>0</v>
      </c>
      <c r="G1956" s="17">
        <v>0</v>
      </c>
      <c r="H1956" s="17">
        <v>0</v>
      </c>
      <c r="I1956" s="17">
        <v>0</v>
      </c>
      <c r="J1956" s="18">
        <v>73380.44</v>
      </c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</row>
    <row r="1957" spans="1:32" x14ac:dyDescent="0.2">
      <c r="A1957">
        <v>3615</v>
      </c>
      <c r="B1957" t="s">
        <v>1534</v>
      </c>
      <c r="C1957" s="18">
        <v>51791.99</v>
      </c>
      <c r="D1957" s="18">
        <v>-15210</v>
      </c>
      <c r="E1957" s="18">
        <v>36581.99</v>
      </c>
      <c r="F1957" s="17">
        <v>0</v>
      </c>
      <c r="G1957" s="17">
        <v>0</v>
      </c>
      <c r="H1957" s="17">
        <v>0</v>
      </c>
      <c r="I1957" s="17">
        <v>0</v>
      </c>
      <c r="J1957" s="18">
        <v>36581.99</v>
      </c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</row>
    <row r="1958" spans="1:32" x14ac:dyDescent="0.2">
      <c r="A1958">
        <v>3615</v>
      </c>
      <c r="B1958" t="s">
        <v>1594</v>
      </c>
      <c r="C1958" s="18">
        <v>30033.22</v>
      </c>
      <c r="D1958" s="18">
        <v>-8820</v>
      </c>
      <c r="E1958" s="18">
        <v>21213.22</v>
      </c>
      <c r="F1958" s="17">
        <v>0</v>
      </c>
      <c r="G1958" s="17">
        <v>0</v>
      </c>
      <c r="H1958" s="17">
        <v>0</v>
      </c>
      <c r="I1958" s="17">
        <v>0</v>
      </c>
      <c r="J1958" s="18">
        <v>21213.22</v>
      </c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</row>
    <row r="1959" spans="1:32" x14ac:dyDescent="0.2">
      <c r="A1959">
        <v>3615</v>
      </c>
      <c r="B1959" t="s">
        <v>1691</v>
      </c>
      <c r="C1959" s="17">
        <v>612.91999999999996</v>
      </c>
      <c r="D1959" s="17">
        <v>-180</v>
      </c>
      <c r="E1959" s="17">
        <v>432.92</v>
      </c>
      <c r="F1959" s="17">
        <v>0</v>
      </c>
      <c r="G1959" s="17">
        <v>0</v>
      </c>
      <c r="H1959" s="17">
        <v>0</v>
      </c>
      <c r="I1959" s="17">
        <v>0</v>
      </c>
      <c r="J1959" s="17">
        <v>432.92</v>
      </c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</row>
    <row r="1960" spans="1:32" x14ac:dyDescent="0.2">
      <c r="A1960">
        <v>3615</v>
      </c>
      <c r="B1960" t="s">
        <v>1721</v>
      </c>
      <c r="C1960" s="17">
        <v>0</v>
      </c>
      <c r="D1960" s="18">
        <v>3422</v>
      </c>
      <c r="E1960" s="18">
        <v>3422</v>
      </c>
      <c r="F1960" s="17">
        <v>0</v>
      </c>
      <c r="G1960" s="17">
        <v>0</v>
      </c>
      <c r="H1960" s="17">
        <v>0</v>
      </c>
      <c r="I1960" s="17">
        <v>0</v>
      </c>
      <c r="J1960" s="18">
        <v>3422</v>
      </c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</row>
    <row r="1961" spans="1:32" x14ac:dyDescent="0.2">
      <c r="A1961">
        <v>3615</v>
      </c>
      <c r="B1961" t="s">
        <v>1797</v>
      </c>
      <c r="C1961" s="18">
        <v>183263.97</v>
      </c>
      <c r="D1961" s="18">
        <v>-91020.31</v>
      </c>
      <c r="E1961" s="18">
        <v>92243.66</v>
      </c>
      <c r="F1961" s="17">
        <v>0</v>
      </c>
      <c r="G1961" s="17">
        <v>0</v>
      </c>
      <c r="H1961" s="17">
        <v>0</v>
      </c>
      <c r="I1961" s="17">
        <v>0</v>
      </c>
      <c r="J1961" s="18">
        <v>92243.66</v>
      </c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</row>
    <row r="1962" spans="1:32" x14ac:dyDescent="0.2">
      <c r="A1962">
        <v>3615</v>
      </c>
      <c r="B1962" t="s">
        <v>1846</v>
      </c>
      <c r="C1962" s="18">
        <v>23904</v>
      </c>
      <c r="D1962" s="18">
        <v>-7020</v>
      </c>
      <c r="E1962" s="18">
        <v>16884</v>
      </c>
      <c r="F1962" s="17">
        <v>0</v>
      </c>
      <c r="G1962" s="17">
        <v>0</v>
      </c>
      <c r="H1962" s="17">
        <v>0</v>
      </c>
      <c r="I1962" s="17">
        <v>0</v>
      </c>
      <c r="J1962" s="18">
        <v>16884</v>
      </c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</row>
    <row r="1963" spans="1:32" x14ac:dyDescent="0.2">
      <c r="A1963">
        <v>3615</v>
      </c>
      <c r="B1963" t="s">
        <v>1892</v>
      </c>
      <c r="C1963" s="18">
        <v>63437.53</v>
      </c>
      <c r="D1963" s="18">
        <v>-12624</v>
      </c>
      <c r="E1963" s="18">
        <v>50813.53</v>
      </c>
      <c r="F1963" s="17">
        <v>0</v>
      </c>
      <c r="G1963" s="17">
        <v>0</v>
      </c>
      <c r="H1963" s="17">
        <v>0</v>
      </c>
      <c r="I1963" s="17">
        <v>0</v>
      </c>
      <c r="J1963" s="18">
        <v>50813.53</v>
      </c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</row>
    <row r="1964" spans="1:32" x14ac:dyDescent="0.2">
      <c r="A1964">
        <v>3615</v>
      </c>
      <c r="B1964" t="s">
        <v>2004</v>
      </c>
      <c r="C1964" s="18">
        <v>13177.84</v>
      </c>
      <c r="D1964" s="18">
        <v>66824.95</v>
      </c>
      <c r="E1964" s="18">
        <v>80002.789999999994</v>
      </c>
      <c r="F1964" s="18">
        <v>28818.75</v>
      </c>
      <c r="G1964" s="18">
        <v>28818.75</v>
      </c>
      <c r="H1964" s="18">
        <v>28818.75</v>
      </c>
      <c r="I1964" s="18">
        <v>28818.75</v>
      </c>
      <c r="J1964" s="18">
        <v>51184.04</v>
      </c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</row>
    <row r="1965" spans="1:32" x14ac:dyDescent="0.2">
      <c r="A1965">
        <v>3615</v>
      </c>
      <c r="B1965" t="s">
        <v>2039</v>
      </c>
      <c r="C1965" s="18">
        <v>157214.74</v>
      </c>
      <c r="D1965" s="18">
        <v>-79778</v>
      </c>
      <c r="E1965" s="18">
        <v>77436.740000000005</v>
      </c>
      <c r="F1965" s="17">
        <v>0</v>
      </c>
      <c r="G1965" s="17">
        <v>0</v>
      </c>
      <c r="H1965" s="17">
        <v>0</v>
      </c>
      <c r="I1965" s="17">
        <v>0</v>
      </c>
      <c r="J1965" s="18">
        <v>77436.740000000005</v>
      </c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</row>
    <row r="1966" spans="1:32" x14ac:dyDescent="0.2">
      <c r="A1966">
        <v>3615</v>
      </c>
      <c r="B1966" t="s">
        <v>2144</v>
      </c>
      <c r="C1966" s="18">
        <v>26355.69</v>
      </c>
      <c r="D1966" s="18">
        <v>-14361</v>
      </c>
      <c r="E1966" s="18">
        <v>11994.69</v>
      </c>
      <c r="F1966" s="17">
        <v>0</v>
      </c>
      <c r="G1966" s="17">
        <v>0</v>
      </c>
      <c r="H1966" s="17">
        <v>0</v>
      </c>
      <c r="I1966" s="17">
        <v>0</v>
      </c>
      <c r="J1966" s="18">
        <v>11994.69</v>
      </c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</row>
    <row r="1967" spans="1:32" x14ac:dyDescent="0.2">
      <c r="A1967">
        <v>3615</v>
      </c>
      <c r="B1967" t="s">
        <v>2179</v>
      </c>
      <c r="C1967" s="18">
        <v>19000.61</v>
      </c>
      <c r="D1967" s="18">
        <v>-5580</v>
      </c>
      <c r="E1967" s="18">
        <v>13420.61</v>
      </c>
      <c r="F1967" s="17">
        <v>0</v>
      </c>
      <c r="G1967" s="17">
        <v>0</v>
      </c>
      <c r="H1967" s="17">
        <v>0</v>
      </c>
      <c r="I1967" s="17">
        <v>0</v>
      </c>
      <c r="J1967" s="18">
        <v>13420.61</v>
      </c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</row>
    <row r="1968" spans="1:32" x14ac:dyDescent="0.2">
      <c r="A1968">
        <v>3616</v>
      </c>
      <c r="B1968" t="s">
        <v>1353</v>
      </c>
      <c r="C1968" s="17">
        <v>1</v>
      </c>
      <c r="D1968" s="17">
        <v>0</v>
      </c>
      <c r="E1968" s="17">
        <v>1</v>
      </c>
      <c r="F1968" s="17">
        <v>0</v>
      </c>
      <c r="G1968" s="17">
        <v>0</v>
      </c>
      <c r="H1968" s="17">
        <v>0</v>
      </c>
      <c r="I1968" s="17">
        <v>0</v>
      </c>
      <c r="J1968" s="17">
        <v>1</v>
      </c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</row>
    <row r="1969" spans="1:32" x14ac:dyDescent="0.2">
      <c r="A1969">
        <v>3621</v>
      </c>
      <c r="B1969" t="s">
        <v>1354</v>
      </c>
      <c r="C1969" s="17">
        <v>1</v>
      </c>
      <c r="D1969" s="17">
        <v>0</v>
      </c>
      <c r="E1969" s="17">
        <v>1</v>
      </c>
      <c r="F1969" s="17">
        <v>0</v>
      </c>
      <c r="G1969" s="17">
        <v>0</v>
      </c>
      <c r="H1969" s="17">
        <v>0</v>
      </c>
      <c r="I1969" s="17">
        <v>0</v>
      </c>
      <c r="J1969" s="17">
        <v>1</v>
      </c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</row>
    <row r="1970" spans="1:32" x14ac:dyDescent="0.2">
      <c r="A1970">
        <v>3631</v>
      </c>
      <c r="B1970" t="s">
        <v>446</v>
      </c>
      <c r="C1970" s="17">
        <v>1</v>
      </c>
      <c r="D1970" s="17">
        <v>0</v>
      </c>
      <c r="E1970" s="17">
        <v>1</v>
      </c>
      <c r="F1970" s="17">
        <v>0</v>
      </c>
      <c r="G1970" s="17">
        <v>0</v>
      </c>
      <c r="H1970" s="17">
        <v>0</v>
      </c>
      <c r="I1970" s="17">
        <v>0</v>
      </c>
      <c r="J1970" s="17">
        <v>1</v>
      </c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</row>
    <row r="1971" spans="1:32" x14ac:dyDescent="0.2">
      <c r="A1971">
        <v>3641</v>
      </c>
      <c r="B1971" t="s">
        <v>447</v>
      </c>
      <c r="C1971" s="17">
        <v>1</v>
      </c>
      <c r="D1971" s="17">
        <v>0</v>
      </c>
      <c r="E1971" s="17">
        <v>1</v>
      </c>
      <c r="F1971" s="17">
        <v>0</v>
      </c>
      <c r="G1971" s="17">
        <v>0</v>
      </c>
      <c r="H1971" s="17">
        <v>0</v>
      </c>
      <c r="I1971" s="17">
        <v>0</v>
      </c>
      <c r="J1971" s="17">
        <v>1</v>
      </c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</row>
    <row r="1972" spans="1:32" x14ac:dyDescent="0.2">
      <c r="A1972">
        <v>3651</v>
      </c>
      <c r="B1972" t="s">
        <v>448</v>
      </c>
      <c r="C1972" s="17">
        <v>1</v>
      </c>
      <c r="D1972" s="17">
        <v>0</v>
      </c>
      <c r="E1972" s="17">
        <v>1</v>
      </c>
      <c r="F1972" s="17">
        <v>0</v>
      </c>
      <c r="G1972" s="17">
        <v>0</v>
      </c>
      <c r="H1972" s="17">
        <v>0</v>
      </c>
      <c r="I1972" s="17">
        <v>0</v>
      </c>
      <c r="J1972" s="17">
        <v>1</v>
      </c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</row>
    <row r="1973" spans="1:32" x14ac:dyDescent="0.2">
      <c r="A1973">
        <v>3661</v>
      </c>
      <c r="B1973" t="s">
        <v>449</v>
      </c>
      <c r="C1973" s="17">
        <v>0</v>
      </c>
      <c r="D1973" s="18">
        <v>1905881</v>
      </c>
      <c r="E1973" s="18">
        <v>1905881</v>
      </c>
      <c r="F1973" s="18">
        <v>853760</v>
      </c>
      <c r="G1973" s="18">
        <v>853760</v>
      </c>
      <c r="H1973" s="18">
        <v>853760</v>
      </c>
      <c r="I1973" s="18">
        <v>836360</v>
      </c>
      <c r="J1973" s="18">
        <v>1052121</v>
      </c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</row>
    <row r="1974" spans="1:32" x14ac:dyDescent="0.2">
      <c r="A1974">
        <v>3661</v>
      </c>
      <c r="B1974" t="s">
        <v>526</v>
      </c>
      <c r="C1974" s="18">
        <v>1177643.26</v>
      </c>
      <c r="D1974" s="18">
        <v>-608082.71</v>
      </c>
      <c r="E1974" s="18">
        <v>569560.55000000005</v>
      </c>
      <c r="F1974" s="18">
        <v>78880</v>
      </c>
      <c r="G1974" s="18">
        <v>78880</v>
      </c>
      <c r="H1974" s="18">
        <v>78880</v>
      </c>
      <c r="I1974" s="18">
        <v>78880</v>
      </c>
      <c r="J1974" s="18">
        <v>490680.55</v>
      </c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</row>
    <row r="1975" spans="1:32" x14ac:dyDescent="0.2">
      <c r="A1975">
        <v>3691</v>
      </c>
      <c r="B1975" t="s">
        <v>450</v>
      </c>
      <c r="C1975" s="18">
        <v>143932.79999999999</v>
      </c>
      <c r="D1975" s="17">
        <v>0</v>
      </c>
      <c r="E1975" s="18">
        <v>143932.79999999999</v>
      </c>
      <c r="F1975" s="17">
        <v>0</v>
      </c>
      <c r="G1975" s="17">
        <v>0</v>
      </c>
      <c r="H1975" s="17">
        <v>0</v>
      </c>
      <c r="I1975" s="17">
        <v>0</v>
      </c>
      <c r="J1975" s="18">
        <v>143932.79999999999</v>
      </c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</row>
    <row r="1976" spans="1:32" x14ac:dyDescent="0.2">
      <c r="A1976">
        <v>3711</v>
      </c>
      <c r="B1976" t="s">
        <v>48</v>
      </c>
      <c r="C1976" s="17">
        <v>0</v>
      </c>
      <c r="D1976" s="18">
        <v>51351</v>
      </c>
      <c r="E1976" s="18">
        <v>51351</v>
      </c>
      <c r="F1976" s="18">
        <v>51350.239999999998</v>
      </c>
      <c r="G1976" s="18">
        <v>51350.239999999998</v>
      </c>
      <c r="H1976" s="18">
        <v>51350.239999999998</v>
      </c>
      <c r="I1976" s="18">
        <v>51350.239999999998</v>
      </c>
      <c r="J1976" s="17">
        <v>0.76</v>
      </c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</row>
    <row r="1977" spans="1:32" x14ac:dyDescent="0.2">
      <c r="A1977">
        <v>3711</v>
      </c>
      <c r="B1977" t="s">
        <v>120</v>
      </c>
      <c r="C1977" s="17">
        <v>0</v>
      </c>
      <c r="D1977" s="18">
        <v>10197</v>
      </c>
      <c r="E1977" s="18">
        <v>10197</v>
      </c>
      <c r="F1977" s="18">
        <v>10196</v>
      </c>
      <c r="G1977" s="18">
        <v>10196</v>
      </c>
      <c r="H1977" s="18">
        <v>10196</v>
      </c>
      <c r="I1977" s="18">
        <v>10196</v>
      </c>
      <c r="J1977" s="17">
        <v>1</v>
      </c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</row>
    <row r="1978" spans="1:32" x14ac:dyDescent="0.2">
      <c r="A1978">
        <v>3711</v>
      </c>
      <c r="B1978" t="s">
        <v>239</v>
      </c>
      <c r="C1978" s="18">
        <v>298717.84999999998</v>
      </c>
      <c r="D1978" s="18">
        <v>-200897.04</v>
      </c>
      <c r="E1978" s="18">
        <v>97820.81</v>
      </c>
      <c r="F1978" s="17">
        <v>0</v>
      </c>
      <c r="G1978" s="17">
        <v>0</v>
      </c>
      <c r="H1978" s="17">
        <v>0</v>
      </c>
      <c r="I1978" s="17">
        <v>0</v>
      </c>
      <c r="J1978" s="18">
        <v>97820.81</v>
      </c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</row>
    <row r="1979" spans="1:32" x14ac:dyDescent="0.2">
      <c r="A1979">
        <v>3711</v>
      </c>
      <c r="B1979" t="s">
        <v>295</v>
      </c>
      <c r="C1979" s="17">
        <v>0</v>
      </c>
      <c r="D1979" s="18">
        <v>22614</v>
      </c>
      <c r="E1979" s="18">
        <v>22614</v>
      </c>
      <c r="F1979" s="17">
        <v>0</v>
      </c>
      <c r="G1979" s="17">
        <v>0</v>
      </c>
      <c r="H1979" s="17">
        <v>0</v>
      </c>
      <c r="I1979" s="17">
        <v>0</v>
      </c>
      <c r="J1979" s="18">
        <v>22614</v>
      </c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</row>
    <row r="1980" spans="1:32" x14ac:dyDescent="0.2">
      <c r="A1980">
        <v>3711</v>
      </c>
      <c r="B1980" t="s">
        <v>618</v>
      </c>
      <c r="C1980" s="17">
        <v>0</v>
      </c>
      <c r="D1980" s="18">
        <v>56175.19</v>
      </c>
      <c r="E1980" s="18">
        <v>56175.19</v>
      </c>
      <c r="F1980" s="18">
        <v>21310</v>
      </c>
      <c r="G1980" s="18">
        <v>21310</v>
      </c>
      <c r="H1980" s="18">
        <v>21310</v>
      </c>
      <c r="I1980" s="18">
        <v>14294</v>
      </c>
      <c r="J1980" s="18">
        <v>34865.19</v>
      </c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</row>
    <row r="1981" spans="1:32" x14ac:dyDescent="0.2">
      <c r="A1981">
        <v>3711</v>
      </c>
      <c r="B1981" t="s">
        <v>1069</v>
      </c>
      <c r="C1981" s="17">
        <v>0</v>
      </c>
      <c r="D1981" s="18">
        <v>5236</v>
      </c>
      <c r="E1981" s="18">
        <v>5236</v>
      </c>
      <c r="F1981" s="17">
        <v>0</v>
      </c>
      <c r="G1981" s="17">
        <v>0</v>
      </c>
      <c r="H1981" s="17">
        <v>0</v>
      </c>
      <c r="I1981" s="17">
        <v>0</v>
      </c>
      <c r="J1981" s="18">
        <v>5236</v>
      </c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</row>
    <row r="1982" spans="1:32" x14ac:dyDescent="0.2">
      <c r="A1982">
        <v>3711</v>
      </c>
      <c r="B1982" t="s">
        <v>1798</v>
      </c>
      <c r="C1982" s="17">
        <v>0</v>
      </c>
      <c r="D1982" s="18">
        <v>38938.01</v>
      </c>
      <c r="E1982" s="18">
        <v>38938.01</v>
      </c>
      <c r="F1982" s="18">
        <v>7945</v>
      </c>
      <c r="G1982" s="18">
        <v>7945</v>
      </c>
      <c r="H1982" s="18">
        <v>7945</v>
      </c>
      <c r="I1982" s="18">
        <v>7945</v>
      </c>
      <c r="J1982" s="18">
        <v>30993.01</v>
      </c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</row>
    <row r="1983" spans="1:32" x14ac:dyDescent="0.2">
      <c r="A1983">
        <v>3711</v>
      </c>
      <c r="B1983" t="s">
        <v>2180</v>
      </c>
      <c r="C1983" s="17">
        <v>0</v>
      </c>
      <c r="D1983" s="18">
        <v>7101</v>
      </c>
      <c r="E1983" s="18">
        <v>7101</v>
      </c>
      <c r="F1983" s="17">
        <v>0</v>
      </c>
      <c r="G1983" s="17">
        <v>0</v>
      </c>
      <c r="H1983" s="17">
        <v>0</v>
      </c>
      <c r="I1983" s="17">
        <v>0</v>
      </c>
      <c r="J1983" s="18">
        <v>7101</v>
      </c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</row>
    <row r="1984" spans="1:32" x14ac:dyDescent="0.2">
      <c r="A1984">
        <v>3712</v>
      </c>
      <c r="B1984" t="s">
        <v>1355</v>
      </c>
      <c r="C1984" s="17">
        <v>1</v>
      </c>
      <c r="D1984" s="17">
        <v>0</v>
      </c>
      <c r="E1984" s="17">
        <v>1</v>
      </c>
      <c r="F1984" s="17">
        <v>0</v>
      </c>
      <c r="G1984" s="17">
        <v>0</v>
      </c>
      <c r="H1984" s="17">
        <v>0</v>
      </c>
      <c r="I1984" s="17">
        <v>0</v>
      </c>
      <c r="J1984" s="17">
        <v>1</v>
      </c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</row>
    <row r="1985" spans="1:32" x14ac:dyDescent="0.2">
      <c r="A1985">
        <v>3721</v>
      </c>
      <c r="B1985" t="s">
        <v>240</v>
      </c>
      <c r="C1985" s="18">
        <v>15096.39</v>
      </c>
      <c r="D1985" s="18">
        <v>-1241</v>
      </c>
      <c r="E1985" s="18">
        <v>13855.39</v>
      </c>
      <c r="F1985" s="17">
        <v>0</v>
      </c>
      <c r="G1985" s="17">
        <v>0</v>
      </c>
      <c r="H1985" s="17">
        <v>0</v>
      </c>
      <c r="I1985" s="17">
        <v>0</v>
      </c>
      <c r="J1985" s="18">
        <v>13855.39</v>
      </c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</row>
    <row r="1986" spans="1:32" x14ac:dyDescent="0.2">
      <c r="A1986">
        <v>3721</v>
      </c>
      <c r="B1986" t="s">
        <v>296</v>
      </c>
      <c r="C1986" s="17">
        <v>0</v>
      </c>
      <c r="D1986" s="17">
        <v>437</v>
      </c>
      <c r="E1986" s="17">
        <v>437</v>
      </c>
      <c r="F1986" s="17">
        <v>0</v>
      </c>
      <c r="G1986" s="17">
        <v>0</v>
      </c>
      <c r="H1986" s="17">
        <v>0</v>
      </c>
      <c r="I1986" s="17">
        <v>0</v>
      </c>
      <c r="J1986" s="17">
        <v>437</v>
      </c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</row>
    <row r="1987" spans="1:32" x14ac:dyDescent="0.2">
      <c r="A1987">
        <v>3721</v>
      </c>
      <c r="B1987" t="s">
        <v>677</v>
      </c>
      <c r="C1987" s="17">
        <v>0</v>
      </c>
      <c r="D1987" s="17">
        <v>842</v>
      </c>
      <c r="E1987" s="17">
        <v>842</v>
      </c>
      <c r="F1987" s="17">
        <v>0</v>
      </c>
      <c r="G1987" s="17">
        <v>0</v>
      </c>
      <c r="H1987" s="17">
        <v>0</v>
      </c>
      <c r="I1987" s="17">
        <v>0</v>
      </c>
      <c r="J1987" s="17">
        <v>842</v>
      </c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</row>
    <row r="1988" spans="1:32" x14ac:dyDescent="0.2">
      <c r="A1988">
        <v>3721</v>
      </c>
      <c r="B1988" t="s">
        <v>1816</v>
      </c>
      <c r="C1988" s="18">
        <v>1056.06</v>
      </c>
      <c r="D1988" s="17">
        <v>0</v>
      </c>
      <c r="E1988" s="18">
        <v>1056.06</v>
      </c>
      <c r="F1988" s="17">
        <v>0</v>
      </c>
      <c r="G1988" s="17">
        <v>0</v>
      </c>
      <c r="H1988" s="17">
        <v>0</v>
      </c>
      <c r="I1988" s="17">
        <v>0</v>
      </c>
      <c r="J1988" s="18">
        <v>1056.06</v>
      </c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</row>
    <row r="1989" spans="1:32" x14ac:dyDescent="0.2">
      <c r="A1989">
        <v>3721</v>
      </c>
      <c r="B1989" t="s">
        <v>2005</v>
      </c>
      <c r="C1989" s="17">
        <v>0</v>
      </c>
      <c r="D1989" s="17">
        <v>804</v>
      </c>
      <c r="E1989" s="17">
        <v>804</v>
      </c>
      <c r="F1989" s="17">
        <v>804</v>
      </c>
      <c r="G1989" s="17">
        <v>804</v>
      </c>
      <c r="H1989" s="17">
        <v>804</v>
      </c>
      <c r="I1989" s="17">
        <v>804</v>
      </c>
      <c r="J1989" s="17">
        <v>0</v>
      </c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</row>
    <row r="1990" spans="1:32" x14ac:dyDescent="0.2">
      <c r="A1990">
        <v>3751</v>
      </c>
      <c r="B1990" t="s">
        <v>49</v>
      </c>
      <c r="C1990" s="18">
        <v>15480</v>
      </c>
      <c r="D1990" s="18">
        <v>19858.189999999999</v>
      </c>
      <c r="E1990" s="18">
        <v>35338.19</v>
      </c>
      <c r="F1990" s="18">
        <v>25841.13</v>
      </c>
      <c r="G1990" s="18">
        <v>25841.13</v>
      </c>
      <c r="H1990" s="18">
        <v>25841.13</v>
      </c>
      <c r="I1990" s="18">
        <v>24002.19</v>
      </c>
      <c r="J1990" s="18">
        <v>9497.06</v>
      </c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</row>
    <row r="1991" spans="1:32" x14ac:dyDescent="0.2">
      <c r="A1991">
        <v>3751</v>
      </c>
      <c r="B1991" t="s">
        <v>267</v>
      </c>
      <c r="C1991" s="18">
        <v>95940</v>
      </c>
      <c r="D1991" s="18">
        <v>-50828.15</v>
      </c>
      <c r="E1991" s="18">
        <v>45111.85</v>
      </c>
      <c r="F1991" s="17">
        <v>0</v>
      </c>
      <c r="G1991" s="17">
        <v>0</v>
      </c>
      <c r="H1991" s="17">
        <v>0</v>
      </c>
      <c r="I1991" s="17">
        <v>0</v>
      </c>
      <c r="J1991" s="18">
        <v>45111.85</v>
      </c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</row>
    <row r="1992" spans="1:32" x14ac:dyDescent="0.2">
      <c r="A1992">
        <v>3751</v>
      </c>
      <c r="B1992" t="s">
        <v>297</v>
      </c>
      <c r="C1992" s="18">
        <v>131580</v>
      </c>
      <c r="D1992" s="18">
        <v>-40009.93</v>
      </c>
      <c r="E1992" s="18">
        <v>91570.07</v>
      </c>
      <c r="F1992" s="18">
        <v>13890.97</v>
      </c>
      <c r="G1992" s="18">
        <v>13890.97</v>
      </c>
      <c r="H1992" s="18">
        <v>13890.97</v>
      </c>
      <c r="I1992" s="18">
        <v>13517</v>
      </c>
      <c r="J1992" s="18">
        <v>77679.100000000006</v>
      </c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</row>
    <row r="1993" spans="1:32" x14ac:dyDescent="0.2">
      <c r="A1993">
        <v>3751</v>
      </c>
      <c r="B1993" t="s">
        <v>340</v>
      </c>
      <c r="C1993" s="18">
        <v>16740</v>
      </c>
      <c r="D1993" s="18">
        <v>79790.23</v>
      </c>
      <c r="E1993" s="18">
        <v>96530.23</v>
      </c>
      <c r="F1993" s="18">
        <v>68333.289999999994</v>
      </c>
      <c r="G1993" s="18">
        <v>68333.289999999994</v>
      </c>
      <c r="H1993" s="18">
        <v>68333.289999999994</v>
      </c>
      <c r="I1993" s="18">
        <v>66143.740000000005</v>
      </c>
      <c r="J1993" s="18">
        <v>28196.94</v>
      </c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</row>
    <row r="1994" spans="1:32" x14ac:dyDescent="0.2">
      <c r="A1994">
        <v>3751</v>
      </c>
      <c r="B1994" t="s">
        <v>360</v>
      </c>
      <c r="C1994" s="17">
        <v>0</v>
      </c>
      <c r="D1994" s="18">
        <v>10000</v>
      </c>
      <c r="E1994" s="18">
        <v>10000</v>
      </c>
      <c r="F1994" s="18">
        <v>4188.9799999999996</v>
      </c>
      <c r="G1994" s="18">
        <v>4188.9799999999996</v>
      </c>
      <c r="H1994" s="18">
        <v>4188.9799999999996</v>
      </c>
      <c r="I1994" s="18">
        <v>4188.9799999999996</v>
      </c>
      <c r="J1994" s="18">
        <v>5811.02</v>
      </c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</row>
    <row r="1995" spans="1:32" x14ac:dyDescent="0.2">
      <c r="A1995">
        <v>3751</v>
      </c>
      <c r="B1995" t="s">
        <v>386</v>
      </c>
      <c r="C1995" s="18">
        <v>8640</v>
      </c>
      <c r="D1995" s="18">
        <v>-1152</v>
      </c>
      <c r="E1995" s="18">
        <v>7488</v>
      </c>
      <c r="F1995" s="17">
        <v>0</v>
      </c>
      <c r="G1995" s="17">
        <v>0</v>
      </c>
      <c r="H1995" s="17">
        <v>0</v>
      </c>
      <c r="I1995" s="17">
        <v>0</v>
      </c>
      <c r="J1995" s="18">
        <v>7488</v>
      </c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</row>
    <row r="1996" spans="1:32" x14ac:dyDescent="0.2">
      <c r="A1996">
        <v>3751</v>
      </c>
      <c r="B1996" t="s">
        <v>473</v>
      </c>
      <c r="C1996" s="17">
        <v>0</v>
      </c>
      <c r="D1996" s="18">
        <v>2070.64</v>
      </c>
      <c r="E1996" s="18">
        <v>2070.64</v>
      </c>
      <c r="F1996" s="17">
        <v>0</v>
      </c>
      <c r="G1996" s="17">
        <v>0</v>
      </c>
      <c r="H1996" s="17">
        <v>0</v>
      </c>
      <c r="I1996" s="17">
        <v>0</v>
      </c>
      <c r="J1996" s="18">
        <v>2070.64</v>
      </c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</row>
    <row r="1997" spans="1:32" x14ac:dyDescent="0.2">
      <c r="A1997">
        <v>3751</v>
      </c>
      <c r="B1997" t="s">
        <v>527</v>
      </c>
      <c r="C1997" s="18">
        <v>23580</v>
      </c>
      <c r="D1997" s="18">
        <v>1855</v>
      </c>
      <c r="E1997" s="18">
        <v>25435</v>
      </c>
      <c r="F1997" s="18">
        <v>2383.92</v>
      </c>
      <c r="G1997" s="18">
        <v>2383.92</v>
      </c>
      <c r="H1997" s="18">
        <v>2383.92</v>
      </c>
      <c r="I1997" s="18">
        <v>2383.92</v>
      </c>
      <c r="J1997" s="18">
        <v>23051.08</v>
      </c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</row>
    <row r="1998" spans="1:32" x14ac:dyDescent="0.2">
      <c r="A1998">
        <v>3751</v>
      </c>
      <c r="B1998" t="s">
        <v>577</v>
      </c>
      <c r="C1998" s="18">
        <v>6570</v>
      </c>
      <c r="D1998" s="18">
        <v>8664.35</v>
      </c>
      <c r="E1998" s="18">
        <v>15234.35</v>
      </c>
      <c r="F1998" s="18">
        <v>3513</v>
      </c>
      <c r="G1998" s="18">
        <v>3513</v>
      </c>
      <c r="H1998" s="18">
        <v>3513</v>
      </c>
      <c r="I1998" s="18">
        <v>3513</v>
      </c>
      <c r="J1998" s="18">
        <v>11721.35</v>
      </c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</row>
    <row r="1999" spans="1:32" x14ac:dyDescent="0.2">
      <c r="A1999">
        <v>3751</v>
      </c>
      <c r="B1999" t="s">
        <v>619</v>
      </c>
      <c r="C1999" s="18">
        <v>141840</v>
      </c>
      <c r="D1999" s="18">
        <v>-32617.119999999999</v>
      </c>
      <c r="E1999" s="18">
        <v>109222.88</v>
      </c>
      <c r="F1999" s="18">
        <v>26290.99</v>
      </c>
      <c r="G1999" s="18">
        <v>26290.99</v>
      </c>
      <c r="H1999" s="18">
        <v>26290.99</v>
      </c>
      <c r="I1999" s="18">
        <v>25098.99</v>
      </c>
      <c r="J1999" s="18">
        <v>82931.89</v>
      </c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</row>
    <row r="2000" spans="1:32" x14ac:dyDescent="0.2">
      <c r="A2000">
        <v>3751</v>
      </c>
      <c r="B2000" t="s">
        <v>636</v>
      </c>
      <c r="C2000" s="17">
        <v>0</v>
      </c>
      <c r="D2000" s="18">
        <v>2000</v>
      </c>
      <c r="E2000" s="18">
        <v>2000</v>
      </c>
      <c r="F2000" s="17">
        <v>0</v>
      </c>
      <c r="G2000" s="17">
        <v>0</v>
      </c>
      <c r="H2000" s="17">
        <v>0</v>
      </c>
      <c r="I2000" s="17">
        <v>0</v>
      </c>
      <c r="J2000" s="18">
        <v>2000</v>
      </c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</row>
    <row r="2001" spans="1:32" x14ac:dyDescent="0.2">
      <c r="A2001">
        <v>3751</v>
      </c>
      <c r="B2001" t="s">
        <v>678</v>
      </c>
      <c r="C2001" s="18">
        <v>15210</v>
      </c>
      <c r="D2001" s="18">
        <v>6602</v>
      </c>
      <c r="E2001" s="18">
        <v>21812</v>
      </c>
      <c r="F2001" s="18">
        <v>3693.36</v>
      </c>
      <c r="G2001" s="18">
        <v>3693.36</v>
      </c>
      <c r="H2001" s="18">
        <v>3693.36</v>
      </c>
      <c r="I2001" s="18">
        <v>3693.36</v>
      </c>
      <c r="J2001" s="18">
        <v>18118.64</v>
      </c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</row>
    <row r="2002" spans="1:32" x14ac:dyDescent="0.2">
      <c r="A2002">
        <v>3751</v>
      </c>
      <c r="B2002" t="s">
        <v>807</v>
      </c>
      <c r="C2002" s="17">
        <v>0</v>
      </c>
      <c r="D2002" s="18">
        <v>12645.72</v>
      </c>
      <c r="E2002" s="18">
        <v>12645.72</v>
      </c>
      <c r="F2002" s="17">
        <v>0</v>
      </c>
      <c r="G2002" s="17">
        <v>0</v>
      </c>
      <c r="H2002" s="17">
        <v>0</v>
      </c>
      <c r="I2002" s="17">
        <v>0</v>
      </c>
      <c r="J2002" s="18">
        <v>12645.72</v>
      </c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</row>
    <row r="2003" spans="1:32" x14ac:dyDescent="0.2">
      <c r="A2003">
        <v>3751</v>
      </c>
      <c r="B2003" t="s">
        <v>842</v>
      </c>
      <c r="C2003" s="17">
        <v>0</v>
      </c>
      <c r="D2003" s="18">
        <v>3500</v>
      </c>
      <c r="E2003" s="18">
        <v>3500</v>
      </c>
      <c r="F2003" s="18">
        <v>1656</v>
      </c>
      <c r="G2003" s="18">
        <v>1656</v>
      </c>
      <c r="H2003" s="18">
        <v>1656</v>
      </c>
      <c r="I2003" s="18">
        <v>1656</v>
      </c>
      <c r="J2003" s="18">
        <v>1844</v>
      </c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</row>
    <row r="2004" spans="1:32" x14ac:dyDescent="0.2">
      <c r="A2004">
        <v>3751</v>
      </c>
      <c r="B2004" t="s">
        <v>1070</v>
      </c>
      <c r="C2004" s="17">
        <v>0</v>
      </c>
      <c r="D2004" s="18">
        <v>5331.55</v>
      </c>
      <c r="E2004" s="18">
        <v>5331.55</v>
      </c>
      <c r="F2004" s="17">
        <v>0</v>
      </c>
      <c r="G2004" s="17">
        <v>0</v>
      </c>
      <c r="H2004" s="17">
        <v>0</v>
      </c>
      <c r="I2004" s="17">
        <v>0</v>
      </c>
      <c r="J2004" s="18">
        <v>5331.55</v>
      </c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</row>
    <row r="2005" spans="1:32" x14ac:dyDescent="0.2">
      <c r="A2005">
        <v>3751</v>
      </c>
      <c r="B2005" t="s">
        <v>1442</v>
      </c>
      <c r="C2005" s="18">
        <v>20070</v>
      </c>
      <c r="D2005" s="18">
        <v>3574.52</v>
      </c>
      <c r="E2005" s="18">
        <v>23644.52</v>
      </c>
      <c r="F2005" s="17">
        <v>0</v>
      </c>
      <c r="G2005" s="17">
        <v>0</v>
      </c>
      <c r="H2005" s="17">
        <v>0</v>
      </c>
      <c r="I2005" s="17">
        <v>0</v>
      </c>
      <c r="J2005" s="18">
        <v>23644.52</v>
      </c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</row>
    <row r="2006" spans="1:32" x14ac:dyDescent="0.2">
      <c r="A2006">
        <v>3751</v>
      </c>
      <c r="B2006" t="s">
        <v>1692</v>
      </c>
      <c r="C2006" s="18">
        <v>29430</v>
      </c>
      <c r="D2006" s="18">
        <v>-2214.73</v>
      </c>
      <c r="E2006" s="18">
        <v>27215.27</v>
      </c>
      <c r="F2006" s="18">
        <v>4422.2700000000004</v>
      </c>
      <c r="G2006" s="18">
        <v>4422.2700000000004</v>
      </c>
      <c r="H2006" s="18">
        <v>4422.2700000000004</v>
      </c>
      <c r="I2006" s="18">
        <v>4422.2700000000004</v>
      </c>
      <c r="J2006" s="18">
        <v>22793</v>
      </c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</row>
    <row r="2007" spans="1:32" x14ac:dyDescent="0.2">
      <c r="A2007">
        <v>3751</v>
      </c>
      <c r="B2007" t="s">
        <v>1799</v>
      </c>
      <c r="C2007" s="18">
        <v>33120</v>
      </c>
      <c r="D2007" s="18">
        <v>-1415.99</v>
      </c>
      <c r="E2007" s="18">
        <v>31704.01</v>
      </c>
      <c r="F2007" s="18">
        <v>2404</v>
      </c>
      <c r="G2007" s="18">
        <v>2404</v>
      </c>
      <c r="H2007" s="18">
        <v>2404</v>
      </c>
      <c r="I2007" s="18">
        <v>2404</v>
      </c>
      <c r="J2007" s="18">
        <v>29300.01</v>
      </c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</row>
    <row r="2008" spans="1:32" x14ac:dyDescent="0.2">
      <c r="A2008">
        <v>3751</v>
      </c>
      <c r="B2008" t="s">
        <v>1817</v>
      </c>
      <c r="C2008" s="18">
        <v>308430</v>
      </c>
      <c r="D2008" s="18">
        <v>-45623.58</v>
      </c>
      <c r="E2008" s="18">
        <v>262806.42</v>
      </c>
      <c r="F2008" s="18">
        <v>13665.68</v>
      </c>
      <c r="G2008" s="18">
        <v>13665.68</v>
      </c>
      <c r="H2008" s="18">
        <v>13665.68</v>
      </c>
      <c r="I2008" s="18">
        <v>13665.68</v>
      </c>
      <c r="J2008" s="18">
        <v>249140.74</v>
      </c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</row>
    <row r="2009" spans="1:32" x14ac:dyDescent="0.2">
      <c r="A2009">
        <v>3751</v>
      </c>
      <c r="B2009" t="s">
        <v>1818</v>
      </c>
      <c r="C2009" s="18">
        <v>249851.07</v>
      </c>
      <c r="D2009" s="18">
        <v>199999.8</v>
      </c>
      <c r="E2009" s="18">
        <v>449850.87</v>
      </c>
      <c r="F2009" s="17">
        <v>0</v>
      </c>
      <c r="G2009" s="17">
        <v>0</v>
      </c>
      <c r="H2009" s="17">
        <v>0</v>
      </c>
      <c r="I2009" s="17">
        <v>0</v>
      </c>
      <c r="J2009" s="18">
        <v>449850.87</v>
      </c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</row>
    <row r="2010" spans="1:32" x14ac:dyDescent="0.2">
      <c r="A2010">
        <v>3751</v>
      </c>
      <c r="B2010" t="s">
        <v>1847</v>
      </c>
      <c r="C2010" s="18">
        <v>7830</v>
      </c>
      <c r="D2010" s="18">
        <v>1934.82</v>
      </c>
      <c r="E2010" s="18">
        <v>9764.82</v>
      </c>
      <c r="F2010" s="17">
        <v>0</v>
      </c>
      <c r="G2010" s="17">
        <v>0</v>
      </c>
      <c r="H2010" s="17">
        <v>0</v>
      </c>
      <c r="I2010" s="17">
        <v>0</v>
      </c>
      <c r="J2010" s="18">
        <v>9764.82</v>
      </c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</row>
    <row r="2011" spans="1:32" x14ac:dyDescent="0.2">
      <c r="A2011">
        <v>3751</v>
      </c>
      <c r="B2011" t="s">
        <v>1893</v>
      </c>
      <c r="C2011" s="17">
        <v>0</v>
      </c>
      <c r="D2011" s="18">
        <v>6919.17</v>
      </c>
      <c r="E2011" s="18">
        <v>6919.17</v>
      </c>
      <c r="F2011" s="17">
        <v>0</v>
      </c>
      <c r="G2011" s="17">
        <v>0</v>
      </c>
      <c r="H2011" s="17">
        <v>0</v>
      </c>
      <c r="I2011" s="17">
        <v>0</v>
      </c>
      <c r="J2011" s="18">
        <v>6919.17</v>
      </c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</row>
    <row r="2012" spans="1:32" x14ac:dyDescent="0.2">
      <c r="A2012">
        <v>3751</v>
      </c>
      <c r="B2012" t="s">
        <v>2006</v>
      </c>
      <c r="C2012" s="17">
        <v>0</v>
      </c>
      <c r="D2012" s="18">
        <v>1293.8800000000001</v>
      </c>
      <c r="E2012" s="18">
        <v>1293.8800000000001</v>
      </c>
      <c r="F2012" s="18">
        <v>1293.8800000000001</v>
      </c>
      <c r="G2012" s="18">
        <v>1293.8800000000001</v>
      </c>
      <c r="H2012" s="18">
        <v>1293.8800000000001</v>
      </c>
      <c r="I2012" s="18">
        <v>1293.8800000000001</v>
      </c>
      <c r="J2012" s="17">
        <v>0</v>
      </c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</row>
    <row r="2013" spans="1:32" x14ac:dyDescent="0.2">
      <c r="A2013">
        <v>3751</v>
      </c>
      <c r="B2013" t="s">
        <v>2040</v>
      </c>
      <c r="C2013" s="18">
        <v>18720</v>
      </c>
      <c r="D2013" s="18">
        <v>-3296</v>
      </c>
      <c r="E2013" s="18">
        <v>15424</v>
      </c>
      <c r="F2013" s="17">
        <v>0</v>
      </c>
      <c r="G2013" s="17">
        <v>0</v>
      </c>
      <c r="H2013" s="17">
        <v>0</v>
      </c>
      <c r="I2013" s="17">
        <v>0</v>
      </c>
      <c r="J2013" s="18">
        <v>15424</v>
      </c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</row>
    <row r="2014" spans="1:32" x14ac:dyDescent="0.2">
      <c r="A2014">
        <v>3751</v>
      </c>
      <c r="B2014" t="s">
        <v>2145</v>
      </c>
      <c r="C2014" s="17">
        <v>0</v>
      </c>
      <c r="D2014" s="18">
        <v>2000</v>
      </c>
      <c r="E2014" s="18">
        <v>2000</v>
      </c>
      <c r="F2014" s="18">
        <v>1538</v>
      </c>
      <c r="G2014" s="18">
        <v>1538</v>
      </c>
      <c r="H2014" s="18">
        <v>1538</v>
      </c>
      <c r="I2014" s="18">
        <v>1538</v>
      </c>
      <c r="J2014" s="17">
        <v>462</v>
      </c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</row>
    <row r="2015" spans="1:32" x14ac:dyDescent="0.2">
      <c r="A2015">
        <v>3751</v>
      </c>
      <c r="B2015" t="s">
        <v>2181</v>
      </c>
      <c r="C2015" s="18">
        <v>11250</v>
      </c>
      <c r="D2015" s="18">
        <v>-1500</v>
      </c>
      <c r="E2015" s="18">
        <v>9750</v>
      </c>
      <c r="F2015" s="17">
        <v>0</v>
      </c>
      <c r="G2015" s="17">
        <v>0</v>
      </c>
      <c r="H2015" s="17">
        <v>0</v>
      </c>
      <c r="I2015" s="17">
        <v>0</v>
      </c>
      <c r="J2015" s="18">
        <v>9750</v>
      </c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</row>
    <row r="2016" spans="1:32" x14ac:dyDescent="0.2">
      <c r="A2016">
        <v>3751</v>
      </c>
      <c r="B2016" t="s">
        <v>2223</v>
      </c>
      <c r="C2016" s="18">
        <v>15570</v>
      </c>
      <c r="D2016" s="18">
        <v>1347.8</v>
      </c>
      <c r="E2016" s="18">
        <v>16917.8</v>
      </c>
      <c r="F2016" s="17">
        <v>0</v>
      </c>
      <c r="G2016" s="17">
        <v>0</v>
      </c>
      <c r="H2016" s="17">
        <v>0</v>
      </c>
      <c r="I2016" s="17">
        <v>0</v>
      </c>
      <c r="J2016" s="18">
        <v>16917.8</v>
      </c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</row>
    <row r="2017" spans="1:32" x14ac:dyDescent="0.2">
      <c r="A2017">
        <v>3761</v>
      </c>
      <c r="B2017" t="s">
        <v>1356</v>
      </c>
      <c r="C2017" s="17">
        <v>1</v>
      </c>
      <c r="D2017" s="17">
        <v>0</v>
      </c>
      <c r="E2017" s="17">
        <v>1</v>
      </c>
      <c r="F2017" s="17">
        <v>0</v>
      </c>
      <c r="G2017" s="17">
        <v>0</v>
      </c>
      <c r="H2017" s="17">
        <v>0</v>
      </c>
      <c r="I2017" s="17">
        <v>0</v>
      </c>
      <c r="J2017" s="17">
        <v>1</v>
      </c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</row>
    <row r="2018" spans="1:32" x14ac:dyDescent="0.2">
      <c r="A2018">
        <v>3811</v>
      </c>
      <c r="B2018" t="s">
        <v>1357</v>
      </c>
      <c r="C2018" s="17">
        <v>1</v>
      </c>
      <c r="D2018" s="17">
        <v>0</v>
      </c>
      <c r="E2018" s="17">
        <v>1</v>
      </c>
      <c r="F2018" s="17">
        <v>0</v>
      </c>
      <c r="G2018" s="17">
        <v>0</v>
      </c>
      <c r="H2018" s="17">
        <v>0</v>
      </c>
      <c r="I2018" s="17">
        <v>0</v>
      </c>
      <c r="J2018" s="17">
        <v>1</v>
      </c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</row>
    <row r="2019" spans="1:32" x14ac:dyDescent="0.2">
      <c r="A2019">
        <v>3821</v>
      </c>
      <c r="B2019" t="s">
        <v>268</v>
      </c>
      <c r="C2019" s="18">
        <v>302634.48</v>
      </c>
      <c r="D2019" s="18">
        <v>956069.92</v>
      </c>
      <c r="E2019" s="18">
        <v>1258704.3999999999</v>
      </c>
      <c r="F2019" s="18">
        <v>1236954.3999999999</v>
      </c>
      <c r="G2019" s="18">
        <v>1236954.3999999999</v>
      </c>
      <c r="H2019" s="18">
        <v>1236954.3999999999</v>
      </c>
      <c r="I2019" s="18">
        <v>1236954.3999999999</v>
      </c>
      <c r="J2019" s="18">
        <v>21750</v>
      </c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</row>
    <row r="2020" spans="1:32" x14ac:dyDescent="0.2">
      <c r="A2020">
        <v>3821</v>
      </c>
      <c r="B2020" t="s">
        <v>387</v>
      </c>
      <c r="C2020" s="18">
        <v>17899.77</v>
      </c>
      <c r="D2020" s="18">
        <v>-9513</v>
      </c>
      <c r="E2020" s="18">
        <v>8386.77</v>
      </c>
      <c r="F2020" s="17">
        <v>0</v>
      </c>
      <c r="G2020" s="17">
        <v>0</v>
      </c>
      <c r="H2020" s="17">
        <v>0</v>
      </c>
      <c r="I2020" s="17">
        <v>0</v>
      </c>
      <c r="J2020" s="18">
        <v>8386.77</v>
      </c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</row>
    <row r="2021" spans="1:32" x14ac:dyDescent="0.2">
      <c r="A2021">
        <v>3821</v>
      </c>
      <c r="B2021" t="s">
        <v>474</v>
      </c>
      <c r="C2021" s="18">
        <v>144179.99</v>
      </c>
      <c r="D2021" s="18">
        <v>12114.3</v>
      </c>
      <c r="E2021" s="18">
        <v>156294.29</v>
      </c>
      <c r="F2021" s="18">
        <v>105618</v>
      </c>
      <c r="G2021" s="18">
        <v>105618</v>
      </c>
      <c r="H2021" s="18">
        <v>105618</v>
      </c>
      <c r="I2021" s="18">
        <v>105618</v>
      </c>
      <c r="J2021" s="18">
        <v>50676.29</v>
      </c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</row>
    <row r="2022" spans="1:32" x14ac:dyDescent="0.2">
      <c r="A2022">
        <v>3821</v>
      </c>
      <c r="B2022" t="s">
        <v>528</v>
      </c>
      <c r="C2022" s="18">
        <v>112760.99</v>
      </c>
      <c r="D2022" s="18">
        <v>-54349</v>
      </c>
      <c r="E2022" s="18">
        <v>58411.99</v>
      </c>
      <c r="F2022" s="18">
        <v>40194</v>
      </c>
      <c r="G2022" s="18">
        <v>40194</v>
      </c>
      <c r="H2022" s="18">
        <v>40194</v>
      </c>
      <c r="I2022" s="18">
        <v>32364</v>
      </c>
      <c r="J2022" s="18">
        <v>18217.990000000002</v>
      </c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</row>
    <row r="2023" spans="1:32" x14ac:dyDescent="0.2">
      <c r="A2023">
        <v>3821</v>
      </c>
      <c r="B2023" t="s">
        <v>1693</v>
      </c>
      <c r="C2023" s="17">
        <v>981.84</v>
      </c>
      <c r="D2023" s="18">
        <v>22934.3</v>
      </c>
      <c r="E2023" s="18">
        <v>23916.14</v>
      </c>
      <c r="F2023" s="18">
        <v>1336.6</v>
      </c>
      <c r="G2023" s="18">
        <v>1336.6</v>
      </c>
      <c r="H2023" s="18">
        <v>1336.6</v>
      </c>
      <c r="I2023" s="17">
        <v>646.29999999999995</v>
      </c>
      <c r="J2023" s="18">
        <v>22579.54</v>
      </c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</row>
    <row r="2024" spans="1:32" x14ac:dyDescent="0.2">
      <c r="A2024">
        <v>3821</v>
      </c>
      <c r="B2024" t="s">
        <v>1894</v>
      </c>
      <c r="C2024" s="18">
        <v>17824.240000000002</v>
      </c>
      <c r="D2024" s="18">
        <v>-1416</v>
      </c>
      <c r="E2024" s="18">
        <v>16408.240000000002</v>
      </c>
      <c r="F2024" s="17">
        <v>0</v>
      </c>
      <c r="G2024" s="17">
        <v>0</v>
      </c>
      <c r="H2024" s="17">
        <v>0</v>
      </c>
      <c r="I2024" s="17">
        <v>0</v>
      </c>
      <c r="J2024" s="18">
        <v>16408.240000000002</v>
      </c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</row>
    <row r="2025" spans="1:32" x14ac:dyDescent="0.2">
      <c r="A2025">
        <v>3821</v>
      </c>
      <c r="B2025" t="s">
        <v>2007</v>
      </c>
      <c r="C2025" s="18">
        <v>43956.39</v>
      </c>
      <c r="D2025" s="18">
        <v>1737.62</v>
      </c>
      <c r="E2025" s="18">
        <v>45694.01</v>
      </c>
      <c r="F2025" s="17">
        <v>0</v>
      </c>
      <c r="G2025" s="17">
        <v>0</v>
      </c>
      <c r="H2025" s="17">
        <v>0</v>
      </c>
      <c r="I2025" s="17">
        <v>0</v>
      </c>
      <c r="J2025" s="18">
        <v>45694.01</v>
      </c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</row>
    <row r="2026" spans="1:32" x14ac:dyDescent="0.2">
      <c r="A2026">
        <v>3821</v>
      </c>
      <c r="B2026" t="s">
        <v>2041</v>
      </c>
      <c r="C2026" s="18">
        <v>27944.79</v>
      </c>
      <c r="D2026" s="18">
        <v>-1850</v>
      </c>
      <c r="E2026" s="18">
        <v>26094.79</v>
      </c>
      <c r="F2026" s="17">
        <v>0</v>
      </c>
      <c r="G2026" s="17">
        <v>0</v>
      </c>
      <c r="H2026" s="17">
        <v>0</v>
      </c>
      <c r="I2026" s="17">
        <v>0</v>
      </c>
      <c r="J2026" s="18">
        <v>26094.79</v>
      </c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</row>
    <row r="2027" spans="1:32" x14ac:dyDescent="0.2">
      <c r="A2027">
        <v>3821</v>
      </c>
      <c r="B2027" t="s">
        <v>2090</v>
      </c>
      <c r="C2027" s="18">
        <v>74771.179999999993</v>
      </c>
      <c r="D2027" s="18">
        <v>-51590</v>
      </c>
      <c r="E2027" s="18">
        <v>23181.18</v>
      </c>
      <c r="F2027" s="17">
        <v>972.92</v>
      </c>
      <c r="G2027" s="17">
        <v>972.92</v>
      </c>
      <c r="H2027" s="17">
        <v>972.92</v>
      </c>
      <c r="I2027" s="17">
        <v>0</v>
      </c>
      <c r="J2027" s="18">
        <v>22208.26</v>
      </c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</row>
    <row r="2028" spans="1:32" x14ac:dyDescent="0.2">
      <c r="A2028">
        <v>3821</v>
      </c>
      <c r="B2028" t="s">
        <v>2146</v>
      </c>
      <c r="C2028" s="18">
        <v>9818.44</v>
      </c>
      <c r="D2028" s="17">
        <v>-650</v>
      </c>
      <c r="E2028" s="18">
        <v>9168.44</v>
      </c>
      <c r="F2028" s="17">
        <v>0</v>
      </c>
      <c r="G2028" s="17">
        <v>0</v>
      </c>
      <c r="H2028" s="17">
        <v>0</v>
      </c>
      <c r="I2028" s="17">
        <v>0</v>
      </c>
      <c r="J2028" s="18">
        <v>9168.44</v>
      </c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</row>
    <row r="2029" spans="1:32" x14ac:dyDescent="0.2">
      <c r="A2029">
        <v>3821</v>
      </c>
      <c r="B2029" t="s">
        <v>2182</v>
      </c>
      <c r="C2029" s="18">
        <v>2492.37</v>
      </c>
      <c r="D2029" s="18">
        <v>46699</v>
      </c>
      <c r="E2029" s="18">
        <v>49191.37</v>
      </c>
      <c r="F2029" s="17">
        <v>0</v>
      </c>
      <c r="G2029" s="17">
        <v>0</v>
      </c>
      <c r="H2029" s="17">
        <v>0</v>
      </c>
      <c r="I2029" s="17">
        <v>0</v>
      </c>
      <c r="J2029" s="18">
        <v>49191.37</v>
      </c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</row>
    <row r="2030" spans="1:32" x14ac:dyDescent="0.2">
      <c r="A2030">
        <v>3822</v>
      </c>
      <c r="B2030" t="s">
        <v>2091</v>
      </c>
      <c r="C2030" s="18">
        <v>1088.29</v>
      </c>
      <c r="D2030" s="18">
        <v>56204</v>
      </c>
      <c r="E2030" s="18">
        <v>57292.29</v>
      </c>
      <c r="F2030" s="18">
        <v>3750</v>
      </c>
      <c r="G2030" s="18">
        <v>3750</v>
      </c>
      <c r="H2030" s="18">
        <v>3750</v>
      </c>
      <c r="I2030" s="18">
        <v>3750</v>
      </c>
      <c r="J2030" s="18">
        <v>53542.29</v>
      </c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</row>
    <row r="2031" spans="1:32" x14ac:dyDescent="0.2">
      <c r="A2031">
        <v>3823</v>
      </c>
      <c r="B2031" t="s">
        <v>269</v>
      </c>
      <c r="C2031" s="18">
        <v>377100</v>
      </c>
      <c r="D2031" s="17">
        <v>0</v>
      </c>
      <c r="E2031" s="18">
        <v>377100</v>
      </c>
      <c r="F2031" s="17">
        <v>0</v>
      </c>
      <c r="G2031" s="17">
        <v>0</v>
      </c>
      <c r="H2031" s="17">
        <v>0</v>
      </c>
      <c r="I2031" s="17">
        <v>0</v>
      </c>
      <c r="J2031" s="18">
        <v>377100</v>
      </c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</row>
    <row r="2032" spans="1:32" x14ac:dyDescent="0.2">
      <c r="A2032">
        <v>3823</v>
      </c>
      <c r="B2032" t="s">
        <v>451</v>
      </c>
      <c r="C2032" s="18">
        <v>2081400</v>
      </c>
      <c r="D2032" s="17">
        <v>0</v>
      </c>
      <c r="E2032" s="18">
        <v>2081400</v>
      </c>
      <c r="F2032" s="17">
        <v>0</v>
      </c>
      <c r="G2032" s="17">
        <v>0</v>
      </c>
      <c r="H2032" s="17">
        <v>0</v>
      </c>
      <c r="I2032" s="17">
        <v>0</v>
      </c>
      <c r="J2032" s="18">
        <v>2081400</v>
      </c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</row>
    <row r="2033" spans="1:32" x14ac:dyDescent="0.2">
      <c r="A2033">
        <v>3823</v>
      </c>
      <c r="B2033" t="s">
        <v>475</v>
      </c>
      <c r="C2033" s="18">
        <v>442500</v>
      </c>
      <c r="D2033" s="17">
        <v>0</v>
      </c>
      <c r="E2033" s="18">
        <v>442500</v>
      </c>
      <c r="F2033" s="17">
        <v>0</v>
      </c>
      <c r="G2033" s="17">
        <v>0</v>
      </c>
      <c r="H2033" s="17">
        <v>0</v>
      </c>
      <c r="I2033" s="17">
        <v>0</v>
      </c>
      <c r="J2033" s="18">
        <v>442500</v>
      </c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</row>
    <row r="2034" spans="1:32" x14ac:dyDescent="0.2">
      <c r="A2034">
        <v>3823</v>
      </c>
      <c r="B2034" t="s">
        <v>1003</v>
      </c>
      <c r="C2034" s="18">
        <v>19500</v>
      </c>
      <c r="D2034" s="17">
        <v>0</v>
      </c>
      <c r="E2034" s="18">
        <v>19500</v>
      </c>
      <c r="F2034" s="17">
        <v>0</v>
      </c>
      <c r="G2034" s="17">
        <v>0</v>
      </c>
      <c r="H2034" s="17">
        <v>0</v>
      </c>
      <c r="I2034" s="17">
        <v>0</v>
      </c>
      <c r="J2034" s="18">
        <v>19500</v>
      </c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</row>
    <row r="2035" spans="1:32" x14ac:dyDescent="0.2">
      <c r="A2035">
        <v>3823</v>
      </c>
      <c r="B2035" t="s">
        <v>2224</v>
      </c>
      <c r="C2035" s="18">
        <v>79500</v>
      </c>
      <c r="D2035" s="17">
        <v>0</v>
      </c>
      <c r="E2035" s="18">
        <v>79500</v>
      </c>
      <c r="F2035" s="17">
        <v>0</v>
      </c>
      <c r="G2035" s="17">
        <v>0</v>
      </c>
      <c r="H2035" s="17">
        <v>0</v>
      </c>
      <c r="I2035" s="17">
        <v>0</v>
      </c>
      <c r="J2035" s="18">
        <v>79500</v>
      </c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</row>
    <row r="2036" spans="1:32" x14ac:dyDescent="0.2">
      <c r="A2036">
        <v>3824</v>
      </c>
      <c r="B2036" t="s">
        <v>270</v>
      </c>
      <c r="C2036" s="18">
        <v>234407.8</v>
      </c>
      <c r="D2036" s="17">
        <v>0</v>
      </c>
      <c r="E2036" s="18">
        <v>234407.8</v>
      </c>
      <c r="F2036" s="17">
        <v>0</v>
      </c>
      <c r="G2036" s="17">
        <v>0</v>
      </c>
      <c r="H2036" s="17">
        <v>0</v>
      </c>
      <c r="I2036" s="17">
        <v>0</v>
      </c>
      <c r="J2036" s="18">
        <v>234407.8</v>
      </c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</row>
    <row r="2037" spans="1:32" x14ac:dyDescent="0.2">
      <c r="A2037">
        <v>3824</v>
      </c>
      <c r="B2037" t="s">
        <v>476</v>
      </c>
      <c r="C2037" s="18">
        <v>782841.4</v>
      </c>
      <c r="D2037" s="17">
        <v>0</v>
      </c>
      <c r="E2037" s="18">
        <v>782841.4</v>
      </c>
      <c r="F2037" s="17">
        <v>0</v>
      </c>
      <c r="G2037" s="17">
        <v>0</v>
      </c>
      <c r="H2037" s="17">
        <v>0</v>
      </c>
      <c r="I2037" s="17">
        <v>0</v>
      </c>
      <c r="J2037" s="18">
        <v>782841.4</v>
      </c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</row>
    <row r="2038" spans="1:32" x14ac:dyDescent="0.2">
      <c r="A2038">
        <v>3824</v>
      </c>
      <c r="B2038" t="s">
        <v>1071</v>
      </c>
      <c r="C2038" s="18">
        <v>16750.8</v>
      </c>
      <c r="D2038" s="17">
        <v>0</v>
      </c>
      <c r="E2038" s="18">
        <v>16750.8</v>
      </c>
      <c r="F2038" s="17">
        <v>0</v>
      </c>
      <c r="G2038" s="17">
        <v>0</v>
      </c>
      <c r="H2038" s="17">
        <v>0</v>
      </c>
      <c r="I2038" s="17">
        <v>0</v>
      </c>
      <c r="J2038" s="18">
        <v>16750.8</v>
      </c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</row>
    <row r="2039" spans="1:32" x14ac:dyDescent="0.2">
      <c r="A2039">
        <v>3831</v>
      </c>
      <c r="B2039" t="s">
        <v>1358</v>
      </c>
      <c r="C2039" s="17">
        <v>1</v>
      </c>
      <c r="D2039" s="17">
        <v>0</v>
      </c>
      <c r="E2039" s="17">
        <v>1</v>
      </c>
      <c r="F2039" s="17">
        <v>0</v>
      </c>
      <c r="G2039" s="17">
        <v>0</v>
      </c>
      <c r="H2039" s="17">
        <v>0</v>
      </c>
      <c r="I2039" s="17">
        <v>0</v>
      </c>
      <c r="J2039" s="17">
        <v>1</v>
      </c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</row>
    <row r="2040" spans="1:32" x14ac:dyDescent="0.2">
      <c r="A2040">
        <v>3921</v>
      </c>
      <c r="B2040" t="s">
        <v>1072</v>
      </c>
      <c r="C2040" s="17">
        <v>0</v>
      </c>
      <c r="D2040" s="18">
        <v>10291</v>
      </c>
      <c r="E2040" s="18">
        <v>10291</v>
      </c>
      <c r="F2040" s="17">
        <v>0</v>
      </c>
      <c r="G2040" s="17">
        <v>0</v>
      </c>
      <c r="H2040" s="17">
        <v>0</v>
      </c>
      <c r="I2040" s="17">
        <v>0</v>
      </c>
      <c r="J2040" s="18">
        <v>10291</v>
      </c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</row>
    <row r="2041" spans="1:32" x14ac:dyDescent="0.2">
      <c r="A2041">
        <v>3921</v>
      </c>
      <c r="B2041" t="s">
        <v>1443</v>
      </c>
      <c r="C2041" s="17">
        <v>0</v>
      </c>
      <c r="D2041" s="18">
        <v>9320.93</v>
      </c>
      <c r="E2041" s="18">
        <v>9320.93</v>
      </c>
      <c r="F2041" s="17">
        <v>0</v>
      </c>
      <c r="G2041" s="17">
        <v>0</v>
      </c>
      <c r="H2041" s="17">
        <v>0</v>
      </c>
      <c r="I2041" s="17">
        <v>0</v>
      </c>
      <c r="J2041" s="18">
        <v>9320.93</v>
      </c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</row>
    <row r="2042" spans="1:32" x14ac:dyDescent="0.2">
      <c r="A2042">
        <v>3921</v>
      </c>
      <c r="B2042" t="s">
        <v>1474</v>
      </c>
      <c r="C2042" s="17">
        <v>0</v>
      </c>
      <c r="D2042" s="18">
        <v>26397.74</v>
      </c>
      <c r="E2042" s="18">
        <v>26397.74</v>
      </c>
      <c r="F2042" s="18">
        <v>26071</v>
      </c>
      <c r="G2042" s="18">
        <v>15725</v>
      </c>
      <c r="H2042" s="18">
        <v>15725</v>
      </c>
      <c r="I2042" s="18">
        <v>15725</v>
      </c>
      <c r="J2042" s="18">
        <v>10672.74</v>
      </c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</row>
    <row r="2043" spans="1:32" x14ac:dyDescent="0.2">
      <c r="A2043">
        <v>3921</v>
      </c>
      <c r="B2043" t="s">
        <v>1800</v>
      </c>
      <c r="C2043" s="18">
        <v>22216.14</v>
      </c>
      <c r="D2043" s="17">
        <v>-296.02</v>
      </c>
      <c r="E2043" s="18">
        <v>21920.12</v>
      </c>
      <c r="F2043" s="17">
        <v>0</v>
      </c>
      <c r="G2043" s="17">
        <v>0</v>
      </c>
      <c r="H2043" s="17">
        <v>0</v>
      </c>
      <c r="I2043" s="17">
        <v>0</v>
      </c>
      <c r="J2043" s="18">
        <v>21920.12</v>
      </c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</row>
    <row r="2044" spans="1:32" x14ac:dyDescent="0.2">
      <c r="A2044">
        <v>3941</v>
      </c>
      <c r="B2044" t="s">
        <v>298</v>
      </c>
      <c r="C2044" s="18">
        <v>1379134.68</v>
      </c>
      <c r="D2044" s="18">
        <v>964567.16</v>
      </c>
      <c r="E2044" s="18">
        <v>2343701.84</v>
      </c>
      <c r="F2044" s="18">
        <v>464381.39</v>
      </c>
      <c r="G2044" s="18">
        <v>464381.39</v>
      </c>
      <c r="H2044" s="18">
        <v>464381.39</v>
      </c>
      <c r="I2044" s="18">
        <v>464381.39</v>
      </c>
      <c r="J2044" s="18">
        <v>1879320.45</v>
      </c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</row>
    <row r="2045" spans="1:32" x14ac:dyDescent="0.2">
      <c r="A2045">
        <v>3941</v>
      </c>
      <c r="B2045" t="s">
        <v>769</v>
      </c>
      <c r="C2045" s="18">
        <v>1379134.67</v>
      </c>
      <c r="D2045" s="18">
        <v>-404311.52</v>
      </c>
      <c r="E2045" s="18">
        <v>974823.15</v>
      </c>
      <c r="F2045" s="17">
        <v>0</v>
      </c>
      <c r="G2045" s="17">
        <v>0</v>
      </c>
      <c r="H2045" s="17">
        <v>0</v>
      </c>
      <c r="I2045" s="17">
        <v>0</v>
      </c>
      <c r="J2045" s="18">
        <v>974823.15</v>
      </c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</row>
    <row r="2046" spans="1:32" x14ac:dyDescent="0.2">
      <c r="A2046">
        <v>3961</v>
      </c>
      <c r="B2046" t="s">
        <v>1359</v>
      </c>
      <c r="C2046" s="17">
        <v>1</v>
      </c>
      <c r="D2046" s="17">
        <v>0</v>
      </c>
      <c r="E2046" s="17">
        <v>1</v>
      </c>
      <c r="F2046" s="17">
        <v>0</v>
      </c>
      <c r="G2046" s="17">
        <v>0</v>
      </c>
      <c r="H2046" s="17">
        <v>0</v>
      </c>
      <c r="I2046" s="17">
        <v>0</v>
      </c>
      <c r="J2046" s="17">
        <v>1</v>
      </c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</row>
    <row r="2047" spans="1:32" x14ac:dyDescent="0.2">
      <c r="A2047">
        <v>3991</v>
      </c>
      <c r="B2047" t="s">
        <v>50</v>
      </c>
      <c r="C2047" s="17">
        <v>0</v>
      </c>
      <c r="D2047" s="17">
        <v>812</v>
      </c>
      <c r="E2047" s="17">
        <v>812</v>
      </c>
      <c r="F2047" s="17">
        <v>0</v>
      </c>
      <c r="G2047" s="17">
        <v>0</v>
      </c>
      <c r="H2047" s="17">
        <v>0</v>
      </c>
      <c r="I2047" s="17">
        <v>0</v>
      </c>
      <c r="J2047" s="17">
        <v>812</v>
      </c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</row>
    <row r="2048" spans="1:32" x14ac:dyDescent="0.2">
      <c r="A2048">
        <v>3991</v>
      </c>
      <c r="B2048" t="s">
        <v>1444</v>
      </c>
      <c r="C2048" s="17">
        <v>0</v>
      </c>
      <c r="D2048" s="18">
        <v>2000.07</v>
      </c>
      <c r="E2048" s="18">
        <v>2000.07</v>
      </c>
      <c r="F2048" s="17">
        <v>0</v>
      </c>
      <c r="G2048" s="17">
        <v>0</v>
      </c>
      <c r="H2048" s="17">
        <v>0</v>
      </c>
      <c r="I2048" s="17">
        <v>0</v>
      </c>
      <c r="J2048" s="18">
        <v>2000.07</v>
      </c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</row>
    <row r="2049" spans="1:32" x14ac:dyDescent="0.2">
      <c r="A2049">
        <v>3991</v>
      </c>
      <c r="B2049" t="s">
        <v>1475</v>
      </c>
      <c r="C2049" s="17">
        <v>0</v>
      </c>
      <c r="D2049" s="17">
        <v>348</v>
      </c>
      <c r="E2049" s="17">
        <v>348</v>
      </c>
      <c r="F2049" s="17">
        <v>0</v>
      </c>
      <c r="G2049" s="17">
        <v>0</v>
      </c>
      <c r="H2049" s="17">
        <v>0</v>
      </c>
      <c r="I2049" s="17">
        <v>0</v>
      </c>
      <c r="J2049" s="17">
        <v>348</v>
      </c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</row>
    <row r="2050" spans="1:32" x14ac:dyDescent="0.2">
      <c r="A2050">
        <v>3991</v>
      </c>
      <c r="B2050" t="s">
        <v>1595</v>
      </c>
      <c r="C2050" s="17">
        <v>0</v>
      </c>
      <c r="D2050" s="17">
        <v>580</v>
      </c>
      <c r="E2050" s="17">
        <v>580</v>
      </c>
      <c r="F2050" s="17">
        <v>0</v>
      </c>
      <c r="G2050" s="17">
        <v>0</v>
      </c>
      <c r="H2050" s="17">
        <v>0</v>
      </c>
      <c r="I2050" s="17">
        <v>0</v>
      </c>
      <c r="J2050" s="17">
        <v>580</v>
      </c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</row>
    <row r="2051" spans="1:32" x14ac:dyDescent="0.2">
      <c r="A2051">
        <v>3991</v>
      </c>
      <c r="B2051" t="s">
        <v>1694</v>
      </c>
      <c r="C2051" s="17">
        <v>0</v>
      </c>
      <c r="D2051" s="18">
        <v>2598.4</v>
      </c>
      <c r="E2051" s="18">
        <v>2598.4</v>
      </c>
      <c r="F2051" s="18">
        <v>2598.4</v>
      </c>
      <c r="G2051" s="18">
        <v>2598.4</v>
      </c>
      <c r="H2051" s="18">
        <v>2598.4</v>
      </c>
      <c r="I2051" s="18">
        <v>2598.4</v>
      </c>
      <c r="J2051" s="17">
        <v>0</v>
      </c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</row>
    <row r="2052" spans="1:32" x14ac:dyDescent="0.2">
      <c r="A2052">
        <v>3991</v>
      </c>
      <c r="B2052" t="s">
        <v>1895</v>
      </c>
      <c r="C2052" s="18">
        <v>7860.14</v>
      </c>
      <c r="D2052" s="18">
        <v>20452.43</v>
      </c>
      <c r="E2052" s="18">
        <v>28312.57</v>
      </c>
      <c r="F2052" s="18">
        <v>2934.14</v>
      </c>
      <c r="G2052" s="18">
        <v>2934.14</v>
      </c>
      <c r="H2052" s="18">
        <v>2934.14</v>
      </c>
      <c r="I2052" s="18">
        <v>2160.42</v>
      </c>
      <c r="J2052" s="18">
        <v>25378.43</v>
      </c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</row>
    <row r="2053" spans="1:32" x14ac:dyDescent="0.2">
      <c r="A2053">
        <v>3991</v>
      </c>
      <c r="B2053" t="s">
        <v>2008</v>
      </c>
      <c r="C2053" s="18">
        <v>492784.06</v>
      </c>
      <c r="D2053" s="18">
        <v>-196060.54</v>
      </c>
      <c r="E2053" s="18">
        <v>296723.52</v>
      </c>
      <c r="F2053" s="17">
        <v>0</v>
      </c>
      <c r="G2053" s="17">
        <v>0</v>
      </c>
      <c r="H2053" s="17">
        <v>0</v>
      </c>
      <c r="I2053" s="17">
        <v>0</v>
      </c>
      <c r="J2053" s="18">
        <v>296723.52</v>
      </c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</row>
    <row r="2054" spans="1:32" x14ac:dyDescent="0.2">
      <c r="A2054">
        <v>3992</v>
      </c>
      <c r="B2054" t="s">
        <v>1195</v>
      </c>
      <c r="C2054" s="17">
        <v>1</v>
      </c>
      <c r="D2054" s="18">
        <v>2067120</v>
      </c>
      <c r="E2054" s="18">
        <v>2067121</v>
      </c>
      <c r="F2054" s="18">
        <v>2067120</v>
      </c>
      <c r="G2054" s="18">
        <v>2067120</v>
      </c>
      <c r="H2054" s="18">
        <v>2067120</v>
      </c>
      <c r="I2054" s="18">
        <v>2067120</v>
      </c>
      <c r="J2054" s="17">
        <v>1</v>
      </c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</row>
    <row r="2055" spans="1:32" x14ac:dyDescent="0.2">
      <c r="A2055">
        <v>3993</v>
      </c>
      <c r="B2055" t="s">
        <v>2227</v>
      </c>
      <c r="C2055" s="18">
        <v>383979961.26999998</v>
      </c>
      <c r="D2055" s="17">
        <v>0</v>
      </c>
      <c r="E2055" s="18">
        <v>383979961.26999998</v>
      </c>
      <c r="F2055" s="17">
        <v>0</v>
      </c>
      <c r="G2055" s="17">
        <v>0</v>
      </c>
      <c r="H2055" s="17">
        <v>0</v>
      </c>
      <c r="I2055" s="17">
        <v>0</v>
      </c>
      <c r="J2055" s="18">
        <v>383979961.26999998</v>
      </c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</row>
    <row r="2056" spans="1:32" x14ac:dyDescent="0.2">
      <c r="A2056">
        <v>3994</v>
      </c>
      <c r="B2056" t="s">
        <v>2226</v>
      </c>
      <c r="C2056" s="18">
        <v>10231275</v>
      </c>
      <c r="D2056" s="17">
        <v>0</v>
      </c>
      <c r="E2056" s="18">
        <v>10231275</v>
      </c>
      <c r="F2056" s="17">
        <v>0</v>
      </c>
      <c r="G2056" s="17">
        <v>0</v>
      </c>
      <c r="H2056" s="17">
        <v>0</v>
      </c>
      <c r="I2056" s="17">
        <v>0</v>
      </c>
      <c r="J2056" s="18">
        <v>10231275</v>
      </c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</row>
    <row r="2057" spans="1:32" x14ac:dyDescent="0.2">
      <c r="A2057">
        <v>4211</v>
      </c>
      <c r="B2057" t="s">
        <v>529</v>
      </c>
      <c r="C2057" s="18">
        <v>31652820.359999999</v>
      </c>
      <c r="D2057" s="17">
        <v>0</v>
      </c>
      <c r="E2057" s="18">
        <v>31652820.359999999</v>
      </c>
      <c r="F2057" s="18">
        <v>7913205.1200000001</v>
      </c>
      <c r="G2057" s="18">
        <v>7913205.1200000001</v>
      </c>
      <c r="H2057" s="18">
        <v>7913205.1200000001</v>
      </c>
      <c r="I2057" s="18">
        <v>7913205.1200000001</v>
      </c>
      <c r="J2057" s="18">
        <v>23739615.239999998</v>
      </c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</row>
    <row r="2058" spans="1:32" x14ac:dyDescent="0.2">
      <c r="A2058">
        <v>4212</v>
      </c>
      <c r="B2058" t="s">
        <v>241</v>
      </c>
      <c r="C2058" s="17">
        <v>1</v>
      </c>
      <c r="D2058" s="18">
        <v>5000000</v>
      </c>
      <c r="E2058" s="18">
        <v>5000001</v>
      </c>
      <c r="F2058" s="18">
        <v>2500000</v>
      </c>
      <c r="G2058" s="18">
        <v>2500000</v>
      </c>
      <c r="H2058" s="18">
        <v>2500000</v>
      </c>
      <c r="I2058" s="18">
        <v>2500000</v>
      </c>
      <c r="J2058" s="18">
        <v>2500001</v>
      </c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</row>
    <row r="2059" spans="1:32" x14ac:dyDescent="0.2">
      <c r="A2059">
        <v>4391</v>
      </c>
      <c r="B2059" t="s">
        <v>843</v>
      </c>
      <c r="C2059" s="18">
        <v>13691781.310000001</v>
      </c>
      <c r="D2059" s="18">
        <v>468361.69</v>
      </c>
      <c r="E2059" s="18">
        <v>14160143</v>
      </c>
      <c r="F2059" s="18">
        <v>13938960</v>
      </c>
      <c r="G2059" s="18">
        <v>13938960</v>
      </c>
      <c r="H2059" s="18">
        <v>13938960</v>
      </c>
      <c r="I2059" s="18">
        <v>13938960</v>
      </c>
      <c r="J2059" s="18">
        <v>221183</v>
      </c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</row>
    <row r="2060" spans="1:32" x14ac:dyDescent="0.2">
      <c r="A2060">
        <v>4392</v>
      </c>
      <c r="B2060" t="s">
        <v>844</v>
      </c>
      <c r="C2060" s="18">
        <v>1719025</v>
      </c>
      <c r="D2060" s="18">
        <v>469372</v>
      </c>
      <c r="E2060" s="18">
        <v>2188397</v>
      </c>
      <c r="F2060" s="18">
        <v>1419967</v>
      </c>
      <c r="G2060" s="18">
        <v>1419967</v>
      </c>
      <c r="H2060" s="18">
        <v>1419967</v>
      </c>
      <c r="I2060" s="18">
        <v>1419967</v>
      </c>
      <c r="J2060" s="18">
        <v>768430</v>
      </c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</row>
    <row r="2061" spans="1:32" x14ac:dyDescent="0.2">
      <c r="A2061">
        <v>4393</v>
      </c>
      <c r="B2061" t="s">
        <v>845</v>
      </c>
      <c r="C2061" s="18">
        <v>16282143.640000001</v>
      </c>
      <c r="D2061" s="18">
        <v>-937733.69</v>
      </c>
      <c r="E2061" s="18">
        <v>15344409.949999999</v>
      </c>
      <c r="F2061" s="18">
        <v>3412372</v>
      </c>
      <c r="G2061" s="18">
        <v>3412372</v>
      </c>
      <c r="H2061" s="18">
        <v>3412372</v>
      </c>
      <c r="I2061" s="18">
        <v>3412372</v>
      </c>
      <c r="J2061" s="18">
        <v>11932037.949999999</v>
      </c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</row>
    <row r="2062" spans="1:32" x14ac:dyDescent="0.2">
      <c r="A2062">
        <v>4394</v>
      </c>
      <c r="B2062" t="s">
        <v>770</v>
      </c>
      <c r="C2062" s="17">
        <v>1</v>
      </c>
      <c r="D2062" s="17">
        <v>0</v>
      </c>
      <c r="E2062" s="17">
        <v>1</v>
      </c>
      <c r="F2062" s="17">
        <v>0</v>
      </c>
      <c r="G2062" s="17">
        <v>0</v>
      </c>
      <c r="H2062" s="17">
        <v>0</v>
      </c>
      <c r="I2062" s="17">
        <v>0</v>
      </c>
      <c r="J2062" s="17">
        <v>1</v>
      </c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</row>
    <row r="2063" spans="1:32" x14ac:dyDescent="0.2">
      <c r="A2063">
        <v>4411</v>
      </c>
      <c r="B2063" t="s">
        <v>242</v>
      </c>
      <c r="C2063" s="18">
        <v>38065666.640000001</v>
      </c>
      <c r="D2063" s="18">
        <v>-38065666.640000001</v>
      </c>
      <c r="E2063" s="17">
        <v>0</v>
      </c>
      <c r="F2063" s="17">
        <v>0</v>
      </c>
      <c r="G2063" s="17">
        <v>0</v>
      </c>
      <c r="H2063" s="17">
        <v>0</v>
      </c>
      <c r="I2063" s="17">
        <v>0</v>
      </c>
      <c r="J2063" s="17">
        <v>0</v>
      </c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</row>
    <row r="2064" spans="1:32" x14ac:dyDescent="0.2">
      <c r="A2064">
        <v>4411</v>
      </c>
      <c r="B2064" t="s">
        <v>271</v>
      </c>
      <c r="C2064" s="17">
        <v>0</v>
      </c>
      <c r="D2064" s="18">
        <v>21819675.210000001</v>
      </c>
      <c r="E2064" s="18">
        <v>21819675.210000001</v>
      </c>
      <c r="F2064" s="18">
        <v>336768.99</v>
      </c>
      <c r="G2064" s="18">
        <v>336768.99</v>
      </c>
      <c r="H2064" s="18">
        <v>336768.99</v>
      </c>
      <c r="I2064" s="18">
        <v>336768.99</v>
      </c>
      <c r="J2064" s="18">
        <v>21482906.219999999</v>
      </c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</row>
    <row r="2065" spans="1:32" x14ac:dyDescent="0.2">
      <c r="A2065">
        <v>4411</v>
      </c>
      <c r="B2065" t="s">
        <v>1723</v>
      </c>
      <c r="C2065" s="17">
        <v>0</v>
      </c>
      <c r="D2065" s="18">
        <v>7308000</v>
      </c>
      <c r="E2065" s="18">
        <v>7308000</v>
      </c>
      <c r="F2065" s="18">
        <v>2436000</v>
      </c>
      <c r="G2065" s="18">
        <v>2436000</v>
      </c>
      <c r="H2065" s="18">
        <v>2436000</v>
      </c>
      <c r="I2065" s="18">
        <v>2436000</v>
      </c>
      <c r="J2065" s="18">
        <v>4872000</v>
      </c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</row>
    <row r="2066" spans="1:32" x14ac:dyDescent="0.2">
      <c r="A2066">
        <v>4412</v>
      </c>
      <c r="B2066" t="s">
        <v>1697</v>
      </c>
      <c r="C2066" s="18">
        <v>8836873.25</v>
      </c>
      <c r="D2066" s="17">
        <v>0</v>
      </c>
      <c r="E2066" s="18">
        <v>8836873.25</v>
      </c>
      <c r="F2066" s="18">
        <v>1563592.4</v>
      </c>
      <c r="G2066" s="18">
        <v>1563592.4</v>
      </c>
      <c r="H2066" s="18">
        <v>1563592.4</v>
      </c>
      <c r="I2066" s="18">
        <v>781796.2</v>
      </c>
      <c r="J2066" s="18">
        <v>7273280.8499999996</v>
      </c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</row>
    <row r="2067" spans="1:32" x14ac:dyDescent="0.2">
      <c r="A2067">
        <v>4413</v>
      </c>
      <c r="B2067" t="s">
        <v>1360</v>
      </c>
      <c r="C2067" s="17">
        <v>1</v>
      </c>
      <c r="D2067" s="17">
        <v>0</v>
      </c>
      <c r="E2067" s="17">
        <v>1</v>
      </c>
      <c r="F2067" s="17">
        <v>0</v>
      </c>
      <c r="G2067" s="17">
        <v>0</v>
      </c>
      <c r="H2067" s="17">
        <v>0</v>
      </c>
      <c r="I2067" s="17">
        <v>0</v>
      </c>
      <c r="J2067" s="17">
        <v>1</v>
      </c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</row>
    <row r="2068" spans="1:32" x14ac:dyDescent="0.2">
      <c r="A2068">
        <v>4414</v>
      </c>
      <c r="B2068" t="s">
        <v>1361</v>
      </c>
      <c r="C2068" s="17">
        <v>1</v>
      </c>
      <c r="D2068" s="17">
        <v>0</v>
      </c>
      <c r="E2068" s="17">
        <v>1</v>
      </c>
      <c r="F2068" s="17">
        <v>0</v>
      </c>
      <c r="G2068" s="17">
        <v>0</v>
      </c>
      <c r="H2068" s="17">
        <v>0</v>
      </c>
      <c r="I2068" s="17">
        <v>0</v>
      </c>
      <c r="J2068" s="17">
        <v>1</v>
      </c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</row>
    <row r="2069" spans="1:32" x14ac:dyDescent="0.2">
      <c r="A2069">
        <v>4415</v>
      </c>
      <c r="B2069" t="s">
        <v>1362</v>
      </c>
      <c r="C2069" s="17">
        <v>1</v>
      </c>
      <c r="D2069" s="17">
        <v>0</v>
      </c>
      <c r="E2069" s="17">
        <v>1</v>
      </c>
      <c r="F2069" s="17">
        <v>0</v>
      </c>
      <c r="G2069" s="17">
        <v>0</v>
      </c>
      <c r="H2069" s="17">
        <v>0</v>
      </c>
      <c r="I2069" s="17">
        <v>0</v>
      </c>
      <c r="J2069" s="17">
        <v>1</v>
      </c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</row>
    <row r="2070" spans="1:32" x14ac:dyDescent="0.2">
      <c r="A2070">
        <v>4416</v>
      </c>
      <c r="B2070" t="s">
        <v>272</v>
      </c>
      <c r="C2070" s="17">
        <v>0</v>
      </c>
      <c r="D2070" s="18">
        <v>33730</v>
      </c>
      <c r="E2070" s="18">
        <v>33730</v>
      </c>
      <c r="F2070" s="17">
        <v>0</v>
      </c>
      <c r="G2070" s="17">
        <v>0</v>
      </c>
      <c r="H2070" s="17">
        <v>0</v>
      </c>
      <c r="I2070" s="17">
        <v>0</v>
      </c>
      <c r="J2070" s="18">
        <v>33730</v>
      </c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</row>
    <row r="2071" spans="1:32" x14ac:dyDescent="0.2">
      <c r="A2071">
        <v>4416</v>
      </c>
      <c r="B2071" t="s">
        <v>1755</v>
      </c>
      <c r="C2071" s="18">
        <v>3500000</v>
      </c>
      <c r="D2071" s="18">
        <v>-3500000</v>
      </c>
      <c r="E2071" s="17">
        <v>0</v>
      </c>
      <c r="F2071" s="17">
        <v>0</v>
      </c>
      <c r="G2071" s="17">
        <v>0</v>
      </c>
      <c r="H2071" s="17">
        <v>0</v>
      </c>
      <c r="I2071" s="17">
        <v>0</v>
      </c>
      <c r="J2071" s="17">
        <v>0</v>
      </c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</row>
    <row r="2072" spans="1:32" x14ac:dyDescent="0.2">
      <c r="A2072">
        <v>4416</v>
      </c>
      <c r="B2072" t="s">
        <v>1756</v>
      </c>
      <c r="C2072" s="17">
        <v>0</v>
      </c>
      <c r="D2072" s="18">
        <v>2000000</v>
      </c>
      <c r="E2072" s="18">
        <v>2000000</v>
      </c>
      <c r="F2072" s="17">
        <v>0</v>
      </c>
      <c r="G2072" s="17">
        <v>0</v>
      </c>
      <c r="H2072" s="17">
        <v>0</v>
      </c>
      <c r="I2072" s="17">
        <v>0</v>
      </c>
      <c r="J2072" s="18">
        <v>2000000</v>
      </c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</row>
    <row r="2073" spans="1:32" x14ac:dyDescent="0.2">
      <c r="A2073">
        <v>4416</v>
      </c>
      <c r="B2073" t="s">
        <v>1757</v>
      </c>
      <c r="C2073" s="17">
        <v>0</v>
      </c>
      <c r="D2073" s="18">
        <v>1000000</v>
      </c>
      <c r="E2073" s="18">
        <v>1000000</v>
      </c>
      <c r="F2073" s="17">
        <v>0</v>
      </c>
      <c r="G2073" s="17">
        <v>0</v>
      </c>
      <c r="H2073" s="17">
        <v>0</v>
      </c>
      <c r="I2073" s="17">
        <v>0</v>
      </c>
      <c r="J2073" s="18">
        <v>1000000</v>
      </c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</row>
    <row r="2074" spans="1:32" x14ac:dyDescent="0.2">
      <c r="A2074">
        <v>4417</v>
      </c>
      <c r="B2074" t="s">
        <v>52</v>
      </c>
      <c r="C2074" s="18">
        <v>432000</v>
      </c>
      <c r="D2074" s="17">
        <v>0</v>
      </c>
      <c r="E2074" s="18">
        <v>432000</v>
      </c>
      <c r="F2074" s="18">
        <v>72000</v>
      </c>
      <c r="G2074" s="18">
        <v>72000</v>
      </c>
      <c r="H2074" s="18">
        <v>72000</v>
      </c>
      <c r="I2074" s="18">
        <v>72000</v>
      </c>
      <c r="J2074" s="18">
        <v>360000</v>
      </c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</row>
    <row r="2075" spans="1:32" x14ac:dyDescent="0.2">
      <c r="A2075">
        <v>4417</v>
      </c>
      <c r="B2075" t="s">
        <v>62</v>
      </c>
      <c r="C2075" s="18">
        <v>384000</v>
      </c>
      <c r="D2075" s="17">
        <v>0</v>
      </c>
      <c r="E2075" s="18">
        <v>384000</v>
      </c>
      <c r="F2075" s="18">
        <v>96000</v>
      </c>
      <c r="G2075" s="18">
        <v>96000</v>
      </c>
      <c r="H2075" s="18">
        <v>96000</v>
      </c>
      <c r="I2075" s="18">
        <v>96000</v>
      </c>
      <c r="J2075" s="18">
        <v>288000</v>
      </c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</row>
    <row r="2076" spans="1:32" x14ac:dyDescent="0.2">
      <c r="A2076">
        <v>4417</v>
      </c>
      <c r="B2076" t="s">
        <v>73</v>
      </c>
      <c r="C2076" s="18">
        <v>384000</v>
      </c>
      <c r="D2076" s="17">
        <v>0</v>
      </c>
      <c r="E2076" s="18">
        <v>384000</v>
      </c>
      <c r="F2076" s="18">
        <v>96000</v>
      </c>
      <c r="G2076" s="18">
        <v>96000</v>
      </c>
      <c r="H2076" s="18">
        <v>96000</v>
      </c>
      <c r="I2076" s="18">
        <v>96000</v>
      </c>
      <c r="J2076" s="18">
        <v>288000</v>
      </c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</row>
    <row r="2077" spans="1:32" x14ac:dyDescent="0.2">
      <c r="A2077">
        <v>4417</v>
      </c>
      <c r="B2077" t="s">
        <v>84</v>
      </c>
      <c r="C2077" s="18">
        <v>384000</v>
      </c>
      <c r="D2077" s="17">
        <v>0</v>
      </c>
      <c r="E2077" s="18">
        <v>384000</v>
      </c>
      <c r="F2077" s="18">
        <v>96000</v>
      </c>
      <c r="G2077" s="18">
        <v>96000</v>
      </c>
      <c r="H2077" s="18">
        <v>96000</v>
      </c>
      <c r="I2077" s="18">
        <v>96000</v>
      </c>
      <c r="J2077" s="18">
        <v>288000</v>
      </c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</row>
    <row r="2078" spans="1:32" x14ac:dyDescent="0.2">
      <c r="A2078">
        <v>4417</v>
      </c>
      <c r="B2078" t="s">
        <v>95</v>
      </c>
      <c r="C2078" s="18">
        <v>384000</v>
      </c>
      <c r="D2078" s="17">
        <v>0</v>
      </c>
      <c r="E2078" s="18">
        <v>384000</v>
      </c>
      <c r="F2078" s="18">
        <v>96000</v>
      </c>
      <c r="G2078" s="18">
        <v>96000</v>
      </c>
      <c r="H2078" s="18">
        <v>96000</v>
      </c>
      <c r="I2078" s="18">
        <v>96000</v>
      </c>
      <c r="J2078" s="18">
        <v>288000</v>
      </c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</row>
    <row r="2079" spans="1:32" x14ac:dyDescent="0.2">
      <c r="A2079">
        <v>4417</v>
      </c>
      <c r="B2079" t="s">
        <v>106</v>
      </c>
      <c r="C2079" s="18">
        <v>384000</v>
      </c>
      <c r="D2079" s="17">
        <v>0</v>
      </c>
      <c r="E2079" s="18">
        <v>384000</v>
      </c>
      <c r="F2079" s="18">
        <v>96000</v>
      </c>
      <c r="G2079" s="18">
        <v>96000</v>
      </c>
      <c r="H2079" s="18">
        <v>96000</v>
      </c>
      <c r="I2079" s="18">
        <v>96000</v>
      </c>
      <c r="J2079" s="18">
        <v>288000</v>
      </c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</row>
    <row r="2080" spans="1:32" x14ac:dyDescent="0.2">
      <c r="A2080">
        <v>4417</v>
      </c>
      <c r="B2080" t="s">
        <v>121</v>
      </c>
      <c r="C2080" s="18">
        <v>384000</v>
      </c>
      <c r="D2080" s="17">
        <v>0</v>
      </c>
      <c r="E2080" s="18">
        <v>384000</v>
      </c>
      <c r="F2080" s="18">
        <v>96000</v>
      </c>
      <c r="G2080" s="18">
        <v>96000</v>
      </c>
      <c r="H2080" s="18">
        <v>96000</v>
      </c>
      <c r="I2080" s="18">
        <v>96000</v>
      </c>
      <c r="J2080" s="18">
        <v>288000</v>
      </c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</row>
    <row r="2081" spans="1:32" x14ac:dyDescent="0.2">
      <c r="A2081">
        <v>4417</v>
      </c>
      <c r="B2081" t="s">
        <v>134</v>
      </c>
      <c r="C2081" s="18">
        <v>384000</v>
      </c>
      <c r="D2081" s="17">
        <v>0</v>
      </c>
      <c r="E2081" s="18">
        <v>384000</v>
      </c>
      <c r="F2081" s="18">
        <v>96000</v>
      </c>
      <c r="G2081" s="18">
        <v>96000</v>
      </c>
      <c r="H2081" s="18">
        <v>96000</v>
      </c>
      <c r="I2081" s="18">
        <v>96000</v>
      </c>
      <c r="J2081" s="18">
        <v>288000</v>
      </c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</row>
    <row r="2082" spans="1:32" x14ac:dyDescent="0.2">
      <c r="A2082">
        <v>4417</v>
      </c>
      <c r="B2082" t="s">
        <v>146</v>
      </c>
      <c r="C2082" s="18">
        <v>384000</v>
      </c>
      <c r="D2082" s="17">
        <v>0</v>
      </c>
      <c r="E2082" s="18">
        <v>384000</v>
      </c>
      <c r="F2082" s="18">
        <v>96000</v>
      </c>
      <c r="G2082" s="18">
        <v>96000</v>
      </c>
      <c r="H2082" s="18">
        <v>96000</v>
      </c>
      <c r="I2082" s="18">
        <v>96000</v>
      </c>
      <c r="J2082" s="18">
        <v>288000</v>
      </c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</row>
    <row r="2083" spans="1:32" x14ac:dyDescent="0.2">
      <c r="A2083">
        <v>4417</v>
      </c>
      <c r="B2083" t="s">
        <v>157</v>
      </c>
      <c r="C2083" s="18">
        <v>384000</v>
      </c>
      <c r="D2083" s="17">
        <v>0</v>
      </c>
      <c r="E2083" s="18">
        <v>384000</v>
      </c>
      <c r="F2083" s="18">
        <v>96000</v>
      </c>
      <c r="G2083" s="18">
        <v>96000</v>
      </c>
      <c r="H2083" s="18">
        <v>96000</v>
      </c>
      <c r="I2083" s="18">
        <v>96000</v>
      </c>
      <c r="J2083" s="18">
        <v>288000</v>
      </c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</row>
    <row r="2084" spans="1:32" x14ac:dyDescent="0.2">
      <c r="A2084">
        <v>4417</v>
      </c>
      <c r="B2084" t="s">
        <v>168</v>
      </c>
      <c r="C2084" s="18">
        <v>384000</v>
      </c>
      <c r="D2084" s="17">
        <v>0</v>
      </c>
      <c r="E2084" s="18">
        <v>384000</v>
      </c>
      <c r="F2084" s="18">
        <v>96000</v>
      </c>
      <c r="G2084" s="18">
        <v>96000</v>
      </c>
      <c r="H2084" s="18">
        <v>96000</v>
      </c>
      <c r="I2084" s="18">
        <v>96000</v>
      </c>
      <c r="J2084" s="18">
        <v>288000</v>
      </c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</row>
    <row r="2085" spans="1:32" x14ac:dyDescent="0.2">
      <c r="A2085">
        <v>4417</v>
      </c>
      <c r="B2085" t="s">
        <v>178</v>
      </c>
      <c r="C2085" s="18">
        <v>384000</v>
      </c>
      <c r="D2085" s="17">
        <v>0</v>
      </c>
      <c r="E2085" s="18">
        <v>384000</v>
      </c>
      <c r="F2085" s="18">
        <v>96000</v>
      </c>
      <c r="G2085" s="18">
        <v>96000</v>
      </c>
      <c r="H2085" s="18">
        <v>96000</v>
      </c>
      <c r="I2085" s="18">
        <v>96000</v>
      </c>
      <c r="J2085" s="18">
        <v>288000</v>
      </c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</row>
    <row r="2086" spans="1:32" x14ac:dyDescent="0.2">
      <c r="A2086">
        <v>4417</v>
      </c>
      <c r="B2086" t="s">
        <v>188</v>
      </c>
      <c r="C2086" s="18">
        <v>384000</v>
      </c>
      <c r="D2086" s="17">
        <v>0</v>
      </c>
      <c r="E2086" s="18">
        <v>384000</v>
      </c>
      <c r="F2086" s="18">
        <v>96000</v>
      </c>
      <c r="G2086" s="18">
        <v>96000</v>
      </c>
      <c r="H2086" s="18">
        <v>96000</v>
      </c>
      <c r="I2086" s="18">
        <v>96000</v>
      </c>
      <c r="J2086" s="18">
        <v>288000</v>
      </c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</row>
    <row r="2087" spans="1:32" x14ac:dyDescent="0.2">
      <c r="A2087">
        <v>4417</v>
      </c>
      <c r="B2087" t="s">
        <v>200</v>
      </c>
      <c r="C2087" s="18">
        <v>384000</v>
      </c>
      <c r="D2087" s="17">
        <v>0</v>
      </c>
      <c r="E2087" s="18">
        <v>384000</v>
      </c>
      <c r="F2087" s="18">
        <v>96000</v>
      </c>
      <c r="G2087" s="18">
        <v>96000</v>
      </c>
      <c r="H2087" s="18">
        <v>96000</v>
      </c>
      <c r="I2087" s="18">
        <v>96000</v>
      </c>
      <c r="J2087" s="18">
        <v>288000</v>
      </c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</row>
    <row r="2088" spans="1:32" x14ac:dyDescent="0.2">
      <c r="A2088">
        <v>4417</v>
      </c>
      <c r="B2088" t="s">
        <v>212</v>
      </c>
      <c r="C2088" s="18">
        <v>384000</v>
      </c>
      <c r="D2088" s="17">
        <v>0</v>
      </c>
      <c r="E2088" s="18">
        <v>384000</v>
      </c>
      <c r="F2088" s="18">
        <v>96000</v>
      </c>
      <c r="G2088" s="18">
        <v>96000</v>
      </c>
      <c r="H2088" s="18">
        <v>96000</v>
      </c>
      <c r="I2088" s="18">
        <v>96000</v>
      </c>
      <c r="J2088" s="18">
        <v>288000</v>
      </c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</row>
    <row r="2089" spans="1:32" x14ac:dyDescent="0.2">
      <c r="A2089">
        <v>4417</v>
      </c>
      <c r="B2089" t="s">
        <v>222</v>
      </c>
      <c r="C2089" s="18">
        <v>384000</v>
      </c>
      <c r="D2089" s="17">
        <v>0</v>
      </c>
      <c r="E2089" s="18">
        <v>384000</v>
      </c>
      <c r="F2089" s="18">
        <v>96000</v>
      </c>
      <c r="G2089" s="18">
        <v>96000</v>
      </c>
      <c r="H2089" s="18">
        <v>96000</v>
      </c>
      <c r="I2089" s="18">
        <v>96000</v>
      </c>
      <c r="J2089" s="18">
        <v>288000</v>
      </c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</row>
    <row r="2090" spans="1:32" x14ac:dyDescent="0.2">
      <c r="A2090">
        <v>4418</v>
      </c>
      <c r="B2090" t="s">
        <v>1695</v>
      </c>
      <c r="C2090" s="18">
        <v>1500000</v>
      </c>
      <c r="D2090" s="18">
        <v>-1441794</v>
      </c>
      <c r="E2090" s="18">
        <v>58206</v>
      </c>
      <c r="F2090" s="18">
        <v>58205.32</v>
      </c>
      <c r="G2090" s="18">
        <v>58205.32</v>
      </c>
      <c r="H2090" s="18">
        <v>58205.32</v>
      </c>
      <c r="I2090" s="17">
        <v>0</v>
      </c>
      <c r="J2090" s="17">
        <v>0.68</v>
      </c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</row>
    <row r="2091" spans="1:32" x14ac:dyDescent="0.2">
      <c r="A2091">
        <v>4418</v>
      </c>
      <c r="B2091" t="s">
        <v>1698</v>
      </c>
      <c r="C2091" s="17">
        <v>0</v>
      </c>
      <c r="D2091" s="18">
        <v>1941794</v>
      </c>
      <c r="E2091" s="18">
        <v>1941794</v>
      </c>
      <c r="F2091" s="17">
        <v>0</v>
      </c>
      <c r="G2091" s="17">
        <v>0</v>
      </c>
      <c r="H2091" s="17">
        <v>0</v>
      </c>
      <c r="I2091" s="17">
        <v>0</v>
      </c>
      <c r="J2091" s="18">
        <v>1941794</v>
      </c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</row>
    <row r="2092" spans="1:32" x14ac:dyDescent="0.2">
      <c r="A2092">
        <v>4418</v>
      </c>
      <c r="B2092" t="s">
        <v>1949</v>
      </c>
      <c r="C2092" s="18">
        <v>1500000</v>
      </c>
      <c r="D2092" s="18">
        <v>-1500000</v>
      </c>
      <c r="E2092" s="17">
        <v>0</v>
      </c>
      <c r="F2092" s="17">
        <v>0</v>
      </c>
      <c r="G2092" s="17">
        <v>0</v>
      </c>
      <c r="H2092" s="17">
        <v>0</v>
      </c>
      <c r="I2092" s="17">
        <v>0</v>
      </c>
      <c r="J2092" s="17">
        <v>0</v>
      </c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</row>
    <row r="2093" spans="1:32" x14ac:dyDescent="0.2">
      <c r="A2093">
        <v>4418</v>
      </c>
      <c r="B2093" t="s">
        <v>1950</v>
      </c>
      <c r="C2093" s="17">
        <v>0</v>
      </c>
      <c r="D2093" s="18">
        <v>500000</v>
      </c>
      <c r="E2093" s="18">
        <v>500000</v>
      </c>
      <c r="F2093" s="18">
        <v>500000</v>
      </c>
      <c r="G2093" s="18">
        <v>500000</v>
      </c>
      <c r="H2093" s="18">
        <v>500000</v>
      </c>
      <c r="I2093" s="18">
        <v>150000</v>
      </c>
      <c r="J2093" s="17">
        <v>0</v>
      </c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</row>
    <row r="2094" spans="1:32" x14ac:dyDescent="0.2">
      <c r="A2094">
        <v>4418</v>
      </c>
      <c r="B2094" t="s">
        <v>1953</v>
      </c>
      <c r="C2094" s="17">
        <v>0</v>
      </c>
      <c r="D2094" s="18">
        <v>100000</v>
      </c>
      <c r="E2094" s="18">
        <v>100000</v>
      </c>
      <c r="F2094" s="18">
        <v>39892.71</v>
      </c>
      <c r="G2094" s="18">
        <v>39892.71</v>
      </c>
      <c r="H2094" s="18">
        <v>39892.71</v>
      </c>
      <c r="I2094" s="18">
        <v>39892.71</v>
      </c>
      <c r="J2094" s="18">
        <v>60107.29</v>
      </c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</row>
    <row r="2095" spans="1:32" x14ac:dyDescent="0.2">
      <c r="A2095">
        <v>4418</v>
      </c>
      <c r="B2095" t="s">
        <v>1954</v>
      </c>
      <c r="C2095" s="17">
        <v>0</v>
      </c>
      <c r="D2095" s="18">
        <v>180000</v>
      </c>
      <c r="E2095" s="18">
        <v>180000</v>
      </c>
      <c r="F2095" s="18">
        <v>60900</v>
      </c>
      <c r="G2095" s="18">
        <v>60900</v>
      </c>
      <c r="H2095" s="18">
        <v>60900</v>
      </c>
      <c r="I2095" s="18">
        <v>60900</v>
      </c>
      <c r="J2095" s="18">
        <v>119100</v>
      </c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</row>
    <row r="2096" spans="1:32" x14ac:dyDescent="0.2">
      <c r="A2096">
        <v>4418</v>
      </c>
      <c r="B2096" t="s">
        <v>1956</v>
      </c>
      <c r="C2096" s="17">
        <v>0</v>
      </c>
      <c r="D2096" s="18">
        <v>950000</v>
      </c>
      <c r="E2096" s="18">
        <v>950000</v>
      </c>
      <c r="F2096" s="17">
        <v>0</v>
      </c>
      <c r="G2096" s="17">
        <v>0</v>
      </c>
      <c r="H2096" s="17">
        <v>0</v>
      </c>
      <c r="I2096" s="17">
        <v>0</v>
      </c>
      <c r="J2096" s="18">
        <v>950000</v>
      </c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</row>
    <row r="2097" spans="1:32" x14ac:dyDescent="0.2">
      <c r="A2097">
        <v>4418</v>
      </c>
      <c r="B2097" t="s">
        <v>1958</v>
      </c>
      <c r="C2097" s="17">
        <v>0</v>
      </c>
      <c r="D2097" s="18">
        <v>1200000</v>
      </c>
      <c r="E2097" s="18">
        <v>1200000</v>
      </c>
      <c r="F2097" s="17">
        <v>0</v>
      </c>
      <c r="G2097" s="17">
        <v>0</v>
      </c>
      <c r="H2097" s="17">
        <v>0</v>
      </c>
      <c r="I2097" s="17">
        <v>0</v>
      </c>
      <c r="J2097" s="18">
        <v>1200000</v>
      </c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</row>
    <row r="2098" spans="1:32" x14ac:dyDescent="0.2">
      <c r="A2098">
        <v>4421</v>
      </c>
      <c r="B2098" t="s">
        <v>2147</v>
      </c>
      <c r="C2098" s="18">
        <v>1500000</v>
      </c>
      <c r="D2098" s="18">
        <v>-1300000</v>
      </c>
      <c r="E2098" s="18">
        <v>200000</v>
      </c>
      <c r="F2098" s="17">
        <v>0</v>
      </c>
      <c r="G2098" s="17">
        <v>0</v>
      </c>
      <c r="H2098" s="17">
        <v>0</v>
      </c>
      <c r="I2098" s="17">
        <v>0</v>
      </c>
      <c r="J2098" s="18">
        <v>200000</v>
      </c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</row>
    <row r="2099" spans="1:32" x14ac:dyDescent="0.2">
      <c r="A2099">
        <v>4421</v>
      </c>
      <c r="B2099" t="s">
        <v>2148</v>
      </c>
      <c r="C2099" s="17">
        <v>0</v>
      </c>
      <c r="D2099" s="18">
        <v>700000</v>
      </c>
      <c r="E2099" s="18">
        <v>700000</v>
      </c>
      <c r="F2099" s="18">
        <v>105431.38</v>
      </c>
      <c r="G2099" s="18">
        <v>105431.38</v>
      </c>
      <c r="H2099" s="18">
        <v>105431.38</v>
      </c>
      <c r="I2099" s="18">
        <v>105230.66</v>
      </c>
      <c r="J2099" s="18">
        <v>594568.62</v>
      </c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</row>
    <row r="2100" spans="1:32" x14ac:dyDescent="0.2">
      <c r="A2100">
        <v>4421</v>
      </c>
      <c r="B2100" t="s">
        <v>2149</v>
      </c>
      <c r="C2100" s="17">
        <v>0</v>
      </c>
      <c r="D2100" s="18">
        <v>600000</v>
      </c>
      <c r="E2100" s="18">
        <v>600000</v>
      </c>
      <c r="F2100" s="18">
        <v>131916.9</v>
      </c>
      <c r="G2100" s="18">
        <v>131916.9</v>
      </c>
      <c r="H2100" s="18">
        <v>131916.9</v>
      </c>
      <c r="I2100" s="18">
        <v>129759.18</v>
      </c>
      <c r="J2100" s="18">
        <v>468083.1</v>
      </c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</row>
    <row r="2101" spans="1:32" x14ac:dyDescent="0.2">
      <c r="A2101">
        <v>4422</v>
      </c>
      <c r="B2101" t="s">
        <v>1722</v>
      </c>
      <c r="C2101" s="18">
        <v>6000000</v>
      </c>
      <c r="D2101" s="18">
        <v>-6000000</v>
      </c>
      <c r="E2101" s="17">
        <v>0</v>
      </c>
      <c r="F2101" s="17">
        <v>0</v>
      </c>
      <c r="G2101" s="17">
        <v>0</v>
      </c>
      <c r="H2101" s="17">
        <v>0</v>
      </c>
      <c r="I2101" s="17">
        <v>0</v>
      </c>
      <c r="J2101" s="17">
        <v>0</v>
      </c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</row>
    <row r="2102" spans="1:32" x14ac:dyDescent="0.2">
      <c r="A2102">
        <v>4422</v>
      </c>
      <c r="B2102" t="s">
        <v>1724</v>
      </c>
      <c r="C2102" s="17">
        <v>0</v>
      </c>
      <c r="D2102" s="18">
        <v>6000000</v>
      </c>
      <c r="E2102" s="18">
        <v>6000000</v>
      </c>
      <c r="F2102" s="17">
        <v>0</v>
      </c>
      <c r="G2102" s="17">
        <v>0</v>
      </c>
      <c r="H2102" s="17">
        <v>0</v>
      </c>
      <c r="I2102" s="17">
        <v>0</v>
      </c>
      <c r="J2102" s="18">
        <v>6000000</v>
      </c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</row>
    <row r="2103" spans="1:32" x14ac:dyDescent="0.2">
      <c r="A2103">
        <v>4423</v>
      </c>
      <c r="B2103" t="s">
        <v>2042</v>
      </c>
      <c r="C2103" s="17">
        <v>1</v>
      </c>
      <c r="D2103" s="17">
        <v>0</v>
      </c>
      <c r="E2103" s="17">
        <v>1</v>
      </c>
      <c r="F2103" s="17">
        <v>0</v>
      </c>
      <c r="G2103" s="17">
        <v>0</v>
      </c>
      <c r="H2103" s="17">
        <v>0</v>
      </c>
      <c r="I2103" s="17">
        <v>0</v>
      </c>
      <c r="J2103" s="17">
        <v>1</v>
      </c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</row>
    <row r="2104" spans="1:32" x14ac:dyDescent="0.2">
      <c r="A2104">
        <v>4423</v>
      </c>
      <c r="B2104" t="s">
        <v>2048</v>
      </c>
      <c r="C2104" s="17">
        <v>0</v>
      </c>
      <c r="D2104" s="18">
        <v>500000</v>
      </c>
      <c r="E2104" s="18">
        <v>500000</v>
      </c>
      <c r="F2104" s="17">
        <v>0</v>
      </c>
      <c r="G2104" s="17">
        <v>0</v>
      </c>
      <c r="H2104" s="17">
        <v>0</v>
      </c>
      <c r="I2104" s="17">
        <v>0</v>
      </c>
      <c r="J2104" s="18">
        <v>500000</v>
      </c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</row>
    <row r="2105" spans="1:32" x14ac:dyDescent="0.2">
      <c r="A2105">
        <v>4424</v>
      </c>
      <c r="B2105" t="s">
        <v>2043</v>
      </c>
      <c r="C2105" s="17">
        <v>1</v>
      </c>
      <c r="D2105" s="17">
        <v>0</v>
      </c>
      <c r="E2105" s="17">
        <v>1</v>
      </c>
      <c r="F2105" s="17">
        <v>0</v>
      </c>
      <c r="G2105" s="17">
        <v>0</v>
      </c>
      <c r="H2105" s="17">
        <v>0</v>
      </c>
      <c r="I2105" s="17">
        <v>0</v>
      </c>
      <c r="J2105" s="17">
        <v>1</v>
      </c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</row>
    <row r="2106" spans="1:32" x14ac:dyDescent="0.2">
      <c r="A2106">
        <v>4425</v>
      </c>
      <c r="B2106" t="s">
        <v>2044</v>
      </c>
      <c r="C2106" s="17">
        <v>1</v>
      </c>
      <c r="D2106" s="17">
        <v>0</v>
      </c>
      <c r="E2106" s="17">
        <v>1</v>
      </c>
      <c r="F2106" s="17">
        <v>0</v>
      </c>
      <c r="G2106" s="17">
        <v>0</v>
      </c>
      <c r="H2106" s="17">
        <v>0</v>
      </c>
      <c r="I2106" s="17">
        <v>0</v>
      </c>
      <c r="J2106" s="17">
        <v>1</v>
      </c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</row>
    <row r="2107" spans="1:32" x14ac:dyDescent="0.2">
      <c r="A2107">
        <v>4426</v>
      </c>
      <c r="B2107" t="s">
        <v>2045</v>
      </c>
      <c r="C2107" s="17">
        <v>1</v>
      </c>
      <c r="D2107" s="17">
        <v>0</v>
      </c>
      <c r="E2107" s="17">
        <v>1</v>
      </c>
      <c r="F2107" s="17">
        <v>0</v>
      </c>
      <c r="G2107" s="17">
        <v>0</v>
      </c>
      <c r="H2107" s="17">
        <v>0</v>
      </c>
      <c r="I2107" s="17">
        <v>0</v>
      </c>
      <c r="J2107" s="17">
        <v>1</v>
      </c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</row>
    <row r="2108" spans="1:32" x14ac:dyDescent="0.2">
      <c r="A2108">
        <v>4427</v>
      </c>
      <c r="B2108" t="s">
        <v>2046</v>
      </c>
      <c r="C2108" s="17">
        <v>1</v>
      </c>
      <c r="D2108" s="17">
        <v>0</v>
      </c>
      <c r="E2108" s="17">
        <v>1</v>
      </c>
      <c r="F2108" s="17">
        <v>0</v>
      </c>
      <c r="G2108" s="17">
        <v>0</v>
      </c>
      <c r="H2108" s="17">
        <v>0</v>
      </c>
      <c r="I2108" s="17">
        <v>0</v>
      </c>
      <c r="J2108" s="17">
        <v>1</v>
      </c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</row>
    <row r="2109" spans="1:32" x14ac:dyDescent="0.2">
      <c r="A2109">
        <v>4428</v>
      </c>
      <c r="B2109" t="s">
        <v>1696</v>
      </c>
      <c r="C2109" s="18">
        <v>355034.24</v>
      </c>
      <c r="D2109" s="17">
        <v>0</v>
      </c>
      <c r="E2109" s="18">
        <v>355034.24</v>
      </c>
      <c r="F2109" s="17">
        <v>0</v>
      </c>
      <c r="G2109" s="17">
        <v>0</v>
      </c>
      <c r="H2109" s="17">
        <v>0</v>
      </c>
      <c r="I2109" s="17">
        <v>0</v>
      </c>
      <c r="J2109" s="18">
        <v>355034.24</v>
      </c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</row>
    <row r="2110" spans="1:32" x14ac:dyDescent="0.2">
      <c r="A2110">
        <v>4441</v>
      </c>
      <c r="B2110" t="s">
        <v>1363</v>
      </c>
      <c r="C2110" s="17">
        <v>1</v>
      </c>
      <c r="D2110" s="17">
        <v>0</v>
      </c>
      <c r="E2110" s="17">
        <v>1</v>
      </c>
      <c r="F2110" s="17">
        <v>0</v>
      </c>
      <c r="G2110" s="17">
        <v>0</v>
      </c>
      <c r="H2110" s="17">
        <v>0</v>
      </c>
      <c r="I2110" s="17">
        <v>0</v>
      </c>
      <c r="J2110" s="17">
        <v>1</v>
      </c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</row>
    <row r="2111" spans="1:32" x14ac:dyDescent="0.2">
      <c r="A2111">
        <v>4451</v>
      </c>
      <c r="B2111" t="s">
        <v>530</v>
      </c>
      <c r="C2111" s="17">
        <v>0</v>
      </c>
      <c r="D2111" s="18">
        <v>14268012.26</v>
      </c>
      <c r="E2111" s="18">
        <v>14268012.26</v>
      </c>
      <c r="F2111" s="18">
        <v>3556072.5</v>
      </c>
      <c r="G2111" s="18">
        <v>3556072.5</v>
      </c>
      <c r="H2111" s="18">
        <v>3556072.5</v>
      </c>
      <c r="I2111" s="18">
        <v>3556072.5</v>
      </c>
      <c r="J2111" s="18">
        <v>10711939.76</v>
      </c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</row>
    <row r="2112" spans="1:32" x14ac:dyDescent="0.2">
      <c r="A2112">
        <v>4451</v>
      </c>
      <c r="B2112" t="s">
        <v>1610</v>
      </c>
      <c r="C2112" s="18">
        <v>13699622.970000001</v>
      </c>
      <c r="D2112" s="18">
        <v>-13699622.970000001</v>
      </c>
      <c r="E2112" s="17">
        <v>0</v>
      </c>
      <c r="F2112" s="17">
        <v>0</v>
      </c>
      <c r="G2112" s="17">
        <v>0</v>
      </c>
      <c r="H2112" s="17">
        <v>0</v>
      </c>
      <c r="I2112" s="17">
        <v>0</v>
      </c>
      <c r="J2112" s="17">
        <v>0</v>
      </c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</row>
    <row r="2113" spans="1:32" x14ac:dyDescent="0.2">
      <c r="A2113">
        <v>4452</v>
      </c>
      <c r="B2113" t="s">
        <v>1364</v>
      </c>
      <c r="C2113" s="17">
        <v>1</v>
      </c>
      <c r="D2113" s="17">
        <v>0</v>
      </c>
      <c r="E2113" s="17">
        <v>1</v>
      </c>
      <c r="F2113" s="17">
        <v>0</v>
      </c>
      <c r="G2113" s="17">
        <v>0</v>
      </c>
      <c r="H2113" s="17">
        <v>0</v>
      </c>
      <c r="I2113" s="17">
        <v>0</v>
      </c>
      <c r="J2113" s="17">
        <v>1</v>
      </c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</row>
    <row r="2114" spans="1:32" x14ac:dyDescent="0.2">
      <c r="A2114">
        <v>4453</v>
      </c>
      <c r="B2114" t="s">
        <v>273</v>
      </c>
      <c r="C2114" s="18">
        <v>2500000</v>
      </c>
      <c r="D2114" s="18">
        <v>-2500000</v>
      </c>
      <c r="E2114" s="17">
        <v>0</v>
      </c>
      <c r="F2114" s="17">
        <v>0</v>
      </c>
      <c r="G2114" s="17">
        <v>0</v>
      </c>
      <c r="H2114" s="17">
        <v>0</v>
      </c>
      <c r="I2114" s="17">
        <v>0</v>
      </c>
      <c r="J2114" s="17">
        <v>0</v>
      </c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</row>
    <row r="2115" spans="1:32" x14ac:dyDescent="0.2">
      <c r="A2115">
        <v>4453</v>
      </c>
      <c r="B2115" t="s">
        <v>531</v>
      </c>
      <c r="C2115" s="17">
        <v>0</v>
      </c>
      <c r="D2115" s="18">
        <v>2500000</v>
      </c>
      <c r="E2115" s="18">
        <v>2500000</v>
      </c>
      <c r="F2115" s="18">
        <v>704000</v>
      </c>
      <c r="G2115" s="18">
        <v>704000</v>
      </c>
      <c r="H2115" s="18">
        <v>704000</v>
      </c>
      <c r="I2115" s="18">
        <v>704000</v>
      </c>
      <c r="J2115" s="18">
        <v>1796000</v>
      </c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</row>
    <row r="2116" spans="1:32" x14ac:dyDescent="0.2">
      <c r="A2116">
        <v>4454</v>
      </c>
      <c r="B2116" t="s">
        <v>1605</v>
      </c>
      <c r="C2116" s="18">
        <v>182831.35999999999</v>
      </c>
      <c r="D2116" s="18">
        <v>1587</v>
      </c>
      <c r="E2116" s="18">
        <v>184418.36</v>
      </c>
      <c r="F2116" s="18">
        <v>98963</v>
      </c>
      <c r="G2116" s="18">
        <v>98963</v>
      </c>
      <c r="H2116" s="18">
        <v>98963</v>
      </c>
      <c r="I2116" s="18">
        <v>81754</v>
      </c>
      <c r="J2116" s="18">
        <v>85455.360000000001</v>
      </c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</row>
    <row r="2117" spans="1:32" x14ac:dyDescent="0.2">
      <c r="A2117">
        <v>4455</v>
      </c>
      <c r="B2117" t="s">
        <v>1606</v>
      </c>
      <c r="C2117" s="18">
        <v>555698.17000000004</v>
      </c>
      <c r="D2117" s="18">
        <v>-401425.7</v>
      </c>
      <c r="E2117" s="18">
        <v>154272.47</v>
      </c>
      <c r="F2117" s="17">
        <v>0</v>
      </c>
      <c r="G2117" s="17">
        <v>0</v>
      </c>
      <c r="H2117" s="17">
        <v>0</v>
      </c>
      <c r="I2117" s="17">
        <v>0</v>
      </c>
      <c r="J2117" s="18">
        <v>154272.47</v>
      </c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</row>
    <row r="2118" spans="1:32" x14ac:dyDescent="0.2">
      <c r="A2118">
        <v>4456</v>
      </c>
      <c r="B2118" t="s">
        <v>1607</v>
      </c>
      <c r="C2118" s="18">
        <v>165440</v>
      </c>
      <c r="D2118" s="17">
        <v>0</v>
      </c>
      <c r="E2118" s="18">
        <v>165440</v>
      </c>
      <c r="F2118" s="17">
        <v>0</v>
      </c>
      <c r="G2118" s="17">
        <v>0</v>
      </c>
      <c r="H2118" s="17">
        <v>0</v>
      </c>
      <c r="I2118" s="17">
        <v>0</v>
      </c>
      <c r="J2118" s="18">
        <v>165440</v>
      </c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</row>
    <row r="2119" spans="1:32" x14ac:dyDescent="0.2">
      <c r="A2119">
        <v>4457</v>
      </c>
      <c r="B2119" t="s">
        <v>1608</v>
      </c>
      <c r="C2119" s="18">
        <v>107375.73</v>
      </c>
      <c r="D2119" s="18">
        <v>411294.97</v>
      </c>
      <c r="E2119" s="18">
        <v>518670.7</v>
      </c>
      <c r="F2119" s="17">
        <v>0</v>
      </c>
      <c r="G2119" s="17">
        <v>0</v>
      </c>
      <c r="H2119" s="17">
        <v>0</v>
      </c>
      <c r="I2119" s="17">
        <v>0</v>
      </c>
      <c r="J2119" s="18">
        <v>518670.7</v>
      </c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</row>
    <row r="2120" spans="1:32" x14ac:dyDescent="0.2">
      <c r="A2120">
        <v>4458</v>
      </c>
      <c r="B2120" t="s">
        <v>1609</v>
      </c>
      <c r="C2120" s="18">
        <v>485512.56</v>
      </c>
      <c r="D2120" s="18">
        <v>-1587</v>
      </c>
      <c r="E2120" s="18">
        <v>483925.56</v>
      </c>
      <c r="F2120" s="18">
        <v>36000</v>
      </c>
      <c r="G2120" s="18">
        <v>36000</v>
      </c>
      <c r="H2120" s="18">
        <v>36000</v>
      </c>
      <c r="I2120" s="18">
        <v>36000</v>
      </c>
      <c r="J2120" s="18">
        <v>447925.56</v>
      </c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</row>
    <row r="2121" spans="1:32" x14ac:dyDescent="0.2">
      <c r="A2121">
        <v>4481</v>
      </c>
      <c r="B2121" t="s">
        <v>1365</v>
      </c>
      <c r="C2121" s="18">
        <v>393350.53</v>
      </c>
      <c r="D2121" s="17">
        <v>0</v>
      </c>
      <c r="E2121" s="18">
        <v>393350.53</v>
      </c>
      <c r="F2121" s="17">
        <v>0</v>
      </c>
      <c r="G2121" s="17">
        <v>0</v>
      </c>
      <c r="H2121" s="17">
        <v>0</v>
      </c>
      <c r="I2121" s="17">
        <v>0</v>
      </c>
      <c r="J2121" s="18">
        <v>393350.53</v>
      </c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</row>
    <row r="2122" spans="1:32" x14ac:dyDescent="0.2">
      <c r="A2122">
        <v>4483</v>
      </c>
      <c r="B2122" t="s">
        <v>274</v>
      </c>
      <c r="C2122" s="18">
        <v>5147000</v>
      </c>
      <c r="D2122" s="18">
        <v>-792912.95</v>
      </c>
      <c r="E2122" s="18">
        <v>4354087.05</v>
      </c>
      <c r="F2122" s="18">
        <v>1445944.87</v>
      </c>
      <c r="G2122" s="18">
        <v>1445944.87</v>
      </c>
      <c r="H2122" s="18">
        <v>1445944.87</v>
      </c>
      <c r="I2122" s="18">
        <v>868090.87</v>
      </c>
      <c r="J2122" s="18">
        <v>2908142.18</v>
      </c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</row>
    <row r="2123" spans="1:32" x14ac:dyDescent="0.2">
      <c r="A2123">
        <v>4483</v>
      </c>
      <c r="B2123" t="s">
        <v>388</v>
      </c>
      <c r="C2123" s="17">
        <v>0</v>
      </c>
      <c r="D2123" s="18">
        <v>32307</v>
      </c>
      <c r="E2123" s="18">
        <v>32307</v>
      </c>
      <c r="F2123" s="18">
        <v>26123.200000000001</v>
      </c>
      <c r="G2123" s="18">
        <v>26123.200000000001</v>
      </c>
      <c r="H2123" s="18">
        <v>26123.200000000001</v>
      </c>
      <c r="I2123" s="18">
        <v>26123.200000000001</v>
      </c>
      <c r="J2123" s="18">
        <v>6183.8</v>
      </c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</row>
    <row r="2124" spans="1:32" x14ac:dyDescent="0.2">
      <c r="A2124">
        <v>4483</v>
      </c>
      <c r="B2124" t="s">
        <v>452</v>
      </c>
      <c r="C2124" s="18">
        <v>1861000</v>
      </c>
      <c r="D2124" s="18">
        <v>-300652.09999999998</v>
      </c>
      <c r="E2124" s="18">
        <v>1560347.9</v>
      </c>
      <c r="F2124" s="18">
        <v>110200</v>
      </c>
      <c r="G2124" s="18">
        <v>110200</v>
      </c>
      <c r="H2124" s="18">
        <v>110200</v>
      </c>
      <c r="I2124" s="17">
        <v>0</v>
      </c>
      <c r="J2124" s="18">
        <v>1450147.9</v>
      </c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</row>
    <row r="2125" spans="1:32" x14ac:dyDescent="0.2">
      <c r="A2125">
        <v>4483</v>
      </c>
      <c r="B2125" t="s">
        <v>1073</v>
      </c>
      <c r="C2125" s="17">
        <v>0</v>
      </c>
      <c r="D2125" s="18">
        <v>354148</v>
      </c>
      <c r="E2125" s="18">
        <v>354148</v>
      </c>
      <c r="F2125" s="18">
        <v>22388</v>
      </c>
      <c r="G2125" s="18">
        <v>22388</v>
      </c>
      <c r="H2125" s="18">
        <v>22388</v>
      </c>
      <c r="I2125" s="18">
        <v>22388</v>
      </c>
      <c r="J2125" s="18">
        <v>331760</v>
      </c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</row>
    <row r="2126" spans="1:32" x14ac:dyDescent="0.2">
      <c r="A2126">
        <v>4483</v>
      </c>
      <c r="B2126" t="s">
        <v>1262</v>
      </c>
      <c r="C2126" s="17">
        <v>0</v>
      </c>
      <c r="D2126" s="18">
        <v>32156</v>
      </c>
      <c r="E2126" s="18">
        <v>32156</v>
      </c>
      <c r="F2126" s="17">
        <v>0</v>
      </c>
      <c r="G2126" s="17">
        <v>0</v>
      </c>
      <c r="H2126" s="17">
        <v>0</v>
      </c>
      <c r="I2126" s="17">
        <v>0</v>
      </c>
      <c r="J2126" s="18">
        <v>32156</v>
      </c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</row>
    <row r="2127" spans="1:32" x14ac:dyDescent="0.2">
      <c r="A2127">
        <v>4483</v>
      </c>
      <c r="B2127" t="s">
        <v>1509</v>
      </c>
      <c r="C2127" s="18">
        <v>805000</v>
      </c>
      <c r="D2127" s="18">
        <v>406285.7</v>
      </c>
      <c r="E2127" s="18">
        <v>1211285.7</v>
      </c>
      <c r="F2127" s="18">
        <v>301801.5</v>
      </c>
      <c r="G2127" s="18">
        <v>265168.34000000003</v>
      </c>
      <c r="H2127" s="18">
        <v>265168.34000000003</v>
      </c>
      <c r="I2127" s="18">
        <v>265168.34000000003</v>
      </c>
      <c r="J2127" s="18">
        <v>946117.36</v>
      </c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</row>
    <row r="2128" spans="1:32" x14ac:dyDescent="0.2">
      <c r="A2128">
        <v>4483</v>
      </c>
      <c r="B2128" t="s">
        <v>1896</v>
      </c>
      <c r="C2128" s="18">
        <v>2187000</v>
      </c>
      <c r="D2128" s="18">
        <v>-204175.56</v>
      </c>
      <c r="E2128" s="18">
        <v>1982824.44</v>
      </c>
      <c r="F2128" s="18">
        <v>687352.43</v>
      </c>
      <c r="G2128" s="18">
        <v>687352.43</v>
      </c>
      <c r="H2128" s="18">
        <v>687352.43</v>
      </c>
      <c r="I2128" s="18">
        <v>248353.47</v>
      </c>
      <c r="J2128" s="18">
        <v>1295472.01</v>
      </c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</row>
    <row r="2129" spans="1:32" x14ac:dyDescent="0.2">
      <c r="A2129">
        <v>4483</v>
      </c>
      <c r="B2129" t="s">
        <v>1922</v>
      </c>
      <c r="C2129" s="17">
        <v>0</v>
      </c>
      <c r="D2129" s="18">
        <v>51620</v>
      </c>
      <c r="E2129" s="18">
        <v>51620</v>
      </c>
      <c r="F2129" s="17">
        <v>0</v>
      </c>
      <c r="G2129" s="17">
        <v>0</v>
      </c>
      <c r="H2129" s="17">
        <v>0</v>
      </c>
      <c r="I2129" s="17">
        <v>0</v>
      </c>
      <c r="J2129" s="18">
        <v>51620</v>
      </c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</row>
    <row r="2130" spans="1:32" x14ac:dyDescent="0.2">
      <c r="A2130">
        <v>4483</v>
      </c>
      <c r="B2130" t="s">
        <v>2092</v>
      </c>
      <c r="C2130" s="17">
        <v>0</v>
      </c>
      <c r="D2130" s="18">
        <v>5956</v>
      </c>
      <c r="E2130" s="18">
        <v>5956</v>
      </c>
      <c r="F2130" s="18">
        <v>5955.9</v>
      </c>
      <c r="G2130" s="18">
        <v>5955.9</v>
      </c>
      <c r="H2130" s="18">
        <v>5955.9</v>
      </c>
      <c r="I2130" s="17">
        <v>0</v>
      </c>
      <c r="J2130" s="17">
        <v>0.1</v>
      </c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</row>
    <row r="2131" spans="1:32" x14ac:dyDescent="0.2">
      <c r="A2131">
        <v>4484</v>
      </c>
      <c r="B2131" t="s">
        <v>1366</v>
      </c>
      <c r="C2131" s="18">
        <v>500000</v>
      </c>
      <c r="D2131" s="17">
        <v>0</v>
      </c>
      <c r="E2131" s="18">
        <v>500000</v>
      </c>
      <c r="F2131" s="17">
        <v>0</v>
      </c>
      <c r="G2131" s="17">
        <v>0</v>
      </c>
      <c r="H2131" s="17">
        <v>0</v>
      </c>
      <c r="I2131" s="17">
        <v>0</v>
      </c>
      <c r="J2131" s="18">
        <v>500000</v>
      </c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</row>
    <row r="2132" spans="1:32" x14ac:dyDescent="0.2">
      <c r="A2132">
        <v>4511</v>
      </c>
      <c r="B2132" t="s">
        <v>1611</v>
      </c>
      <c r="C2132" s="18">
        <v>3977460.58</v>
      </c>
      <c r="D2132" s="18">
        <v>-93641.42</v>
      </c>
      <c r="E2132" s="18">
        <v>3883819.16</v>
      </c>
      <c r="F2132" s="18">
        <v>5000.01</v>
      </c>
      <c r="G2132" s="18">
        <v>5000.01</v>
      </c>
      <c r="H2132" s="18">
        <v>5000.01</v>
      </c>
      <c r="I2132" s="18">
        <v>5000.01</v>
      </c>
      <c r="J2132" s="18">
        <v>3878819.15</v>
      </c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</row>
    <row r="2133" spans="1:32" x14ac:dyDescent="0.2">
      <c r="A2133">
        <v>4511</v>
      </c>
      <c r="B2133" t="s">
        <v>1612</v>
      </c>
      <c r="C2133" s="18">
        <v>76439014</v>
      </c>
      <c r="D2133" s="18">
        <v>59552609.009999998</v>
      </c>
      <c r="E2133" s="18">
        <v>135991623.00999999</v>
      </c>
      <c r="F2133" s="18">
        <v>29559581.379999999</v>
      </c>
      <c r="G2133" s="18">
        <v>29559581.379999999</v>
      </c>
      <c r="H2133" s="18">
        <v>29559581.379999999</v>
      </c>
      <c r="I2133" s="18">
        <v>27777697.780000001</v>
      </c>
      <c r="J2133" s="18">
        <v>106432041.63</v>
      </c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</row>
    <row r="2134" spans="1:32" x14ac:dyDescent="0.2">
      <c r="A2134">
        <v>4512</v>
      </c>
      <c r="B2134" t="s">
        <v>1613</v>
      </c>
      <c r="C2134" s="18">
        <v>3330690.26</v>
      </c>
      <c r="D2134" s="17">
        <v>0</v>
      </c>
      <c r="E2134" s="18">
        <v>3330690.26</v>
      </c>
      <c r="F2134" s="18">
        <v>34074.85</v>
      </c>
      <c r="G2134" s="18">
        <v>34074.85</v>
      </c>
      <c r="H2134" s="18">
        <v>34074.85</v>
      </c>
      <c r="I2134" s="18">
        <v>34074.85</v>
      </c>
      <c r="J2134" s="18">
        <v>3296615.41</v>
      </c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</row>
    <row r="2135" spans="1:32" x14ac:dyDescent="0.2">
      <c r="A2135">
        <v>4811</v>
      </c>
      <c r="B2135" t="s">
        <v>771</v>
      </c>
      <c r="C2135" s="17">
        <v>1</v>
      </c>
      <c r="D2135" s="17">
        <v>0</v>
      </c>
      <c r="E2135" s="17">
        <v>1</v>
      </c>
      <c r="F2135" s="17">
        <v>0</v>
      </c>
      <c r="G2135" s="17">
        <v>0</v>
      </c>
      <c r="H2135" s="17">
        <v>0</v>
      </c>
      <c r="I2135" s="17">
        <v>0</v>
      </c>
      <c r="J2135" s="17">
        <v>1</v>
      </c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</row>
    <row r="2136" spans="1:32" x14ac:dyDescent="0.2">
      <c r="A2136">
        <v>5111</v>
      </c>
      <c r="B2136" t="s">
        <v>133</v>
      </c>
      <c r="C2136" s="17">
        <v>0</v>
      </c>
      <c r="D2136" s="17">
        <v>784.41</v>
      </c>
      <c r="E2136" s="17">
        <v>784.41</v>
      </c>
      <c r="F2136" s="17">
        <v>0</v>
      </c>
      <c r="G2136" s="17">
        <v>0</v>
      </c>
      <c r="H2136" s="17">
        <v>0</v>
      </c>
      <c r="I2136" s="17">
        <v>0</v>
      </c>
      <c r="J2136" s="17">
        <v>784.41</v>
      </c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</row>
    <row r="2137" spans="1:32" x14ac:dyDescent="0.2">
      <c r="A2137">
        <v>5111</v>
      </c>
      <c r="B2137" t="s">
        <v>389</v>
      </c>
      <c r="C2137" s="17">
        <v>0</v>
      </c>
      <c r="D2137" s="18">
        <v>5000</v>
      </c>
      <c r="E2137" s="18">
        <v>5000</v>
      </c>
      <c r="F2137" s="17">
        <v>0</v>
      </c>
      <c r="G2137" s="17">
        <v>0</v>
      </c>
      <c r="H2137" s="17">
        <v>0</v>
      </c>
      <c r="I2137" s="17">
        <v>0</v>
      </c>
      <c r="J2137" s="18">
        <v>5000</v>
      </c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</row>
    <row r="2138" spans="1:32" x14ac:dyDescent="0.2">
      <c r="A2138">
        <v>5111</v>
      </c>
      <c r="B2138" t="s">
        <v>620</v>
      </c>
      <c r="C2138" s="17">
        <v>0</v>
      </c>
      <c r="D2138" s="18">
        <v>3672</v>
      </c>
      <c r="E2138" s="18">
        <v>3672</v>
      </c>
      <c r="F2138" s="18">
        <v>3672</v>
      </c>
      <c r="G2138" s="18">
        <v>3672</v>
      </c>
      <c r="H2138" s="18">
        <v>3672</v>
      </c>
      <c r="I2138" s="17">
        <v>0</v>
      </c>
      <c r="J2138" s="17">
        <v>0</v>
      </c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</row>
    <row r="2139" spans="1:32" x14ac:dyDescent="0.2">
      <c r="A2139">
        <v>5111</v>
      </c>
      <c r="B2139" t="s">
        <v>1367</v>
      </c>
      <c r="C2139" s="18">
        <v>50000</v>
      </c>
      <c r="D2139" s="18">
        <v>-26526.54</v>
      </c>
      <c r="E2139" s="18">
        <v>23473.46</v>
      </c>
      <c r="F2139" s="17">
        <v>0</v>
      </c>
      <c r="G2139" s="17">
        <v>0</v>
      </c>
      <c r="H2139" s="17">
        <v>0</v>
      </c>
      <c r="I2139" s="17">
        <v>0</v>
      </c>
      <c r="J2139" s="18">
        <v>23473.46</v>
      </c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</row>
    <row r="2140" spans="1:32" x14ac:dyDescent="0.2">
      <c r="A2140">
        <v>5111</v>
      </c>
      <c r="B2140" t="s">
        <v>1421</v>
      </c>
      <c r="C2140" s="17">
        <v>0</v>
      </c>
      <c r="D2140" s="18">
        <v>5294.55</v>
      </c>
      <c r="E2140" s="18">
        <v>5294.55</v>
      </c>
      <c r="F2140" s="18">
        <v>5294.55</v>
      </c>
      <c r="G2140" s="18">
        <v>5294.55</v>
      </c>
      <c r="H2140" s="18">
        <v>5294.55</v>
      </c>
      <c r="I2140" s="17">
        <v>0</v>
      </c>
      <c r="J2140" s="17">
        <v>0</v>
      </c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</row>
    <row r="2141" spans="1:32" x14ac:dyDescent="0.2">
      <c r="A2141">
        <v>5111</v>
      </c>
      <c r="B2141" t="s">
        <v>1596</v>
      </c>
      <c r="C2141" s="17">
        <v>0</v>
      </c>
      <c r="D2141" s="18">
        <v>21318.99</v>
      </c>
      <c r="E2141" s="18">
        <v>21318.99</v>
      </c>
      <c r="F2141" s="18">
        <v>16559.669999999998</v>
      </c>
      <c r="G2141" s="18">
        <v>16559.669999999998</v>
      </c>
      <c r="H2141" s="18">
        <v>16559.669999999998</v>
      </c>
      <c r="I2141" s="17">
        <v>0</v>
      </c>
      <c r="J2141" s="18">
        <v>4759.32</v>
      </c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</row>
    <row r="2142" spans="1:32" x14ac:dyDescent="0.2">
      <c r="A2142">
        <v>5111</v>
      </c>
      <c r="B2142" t="s">
        <v>1848</v>
      </c>
      <c r="C2142" s="17">
        <v>0</v>
      </c>
      <c r="D2142" s="18">
        <v>3523</v>
      </c>
      <c r="E2142" s="18">
        <v>3523</v>
      </c>
      <c r="F2142" s="17">
        <v>0</v>
      </c>
      <c r="G2142" s="17">
        <v>0</v>
      </c>
      <c r="H2142" s="17">
        <v>0</v>
      </c>
      <c r="I2142" s="17">
        <v>0</v>
      </c>
      <c r="J2142" s="18">
        <v>3523</v>
      </c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</row>
    <row r="2143" spans="1:32" x14ac:dyDescent="0.2">
      <c r="A2143">
        <v>5121</v>
      </c>
      <c r="B2143" t="s">
        <v>1368</v>
      </c>
      <c r="C2143" s="18">
        <v>50000</v>
      </c>
      <c r="D2143" s="17">
        <v>0</v>
      </c>
      <c r="E2143" s="18">
        <v>50000</v>
      </c>
      <c r="F2143" s="17">
        <v>0</v>
      </c>
      <c r="G2143" s="17">
        <v>0</v>
      </c>
      <c r="H2143" s="17">
        <v>0</v>
      </c>
      <c r="I2143" s="17">
        <v>0</v>
      </c>
      <c r="J2143" s="18">
        <v>50000</v>
      </c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</row>
    <row r="2144" spans="1:32" x14ac:dyDescent="0.2">
      <c r="A2144">
        <v>5131</v>
      </c>
      <c r="B2144" t="s">
        <v>1074</v>
      </c>
      <c r="C2144" s="17">
        <v>0</v>
      </c>
      <c r="D2144" s="18">
        <v>4748</v>
      </c>
      <c r="E2144" s="18">
        <v>4748</v>
      </c>
      <c r="F2144" s="18">
        <v>4747.88</v>
      </c>
      <c r="G2144" s="18">
        <v>4747.88</v>
      </c>
      <c r="H2144" s="18">
        <v>4747.88</v>
      </c>
      <c r="I2144" s="17">
        <v>0</v>
      </c>
      <c r="J2144" s="17">
        <v>0.12</v>
      </c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</row>
    <row r="2145" spans="1:32" x14ac:dyDescent="0.2">
      <c r="A2145">
        <v>5131</v>
      </c>
      <c r="B2145" t="s">
        <v>1369</v>
      </c>
      <c r="C2145" s="17">
        <v>1</v>
      </c>
      <c r="D2145" s="17">
        <v>0</v>
      </c>
      <c r="E2145" s="17">
        <v>1</v>
      </c>
      <c r="F2145" s="17">
        <v>0</v>
      </c>
      <c r="G2145" s="17">
        <v>0</v>
      </c>
      <c r="H2145" s="17">
        <v>0</v>
      </c>
      <c r="I2145" s="17">
        <v>0</v>
      </c>
      <c r="J2145" s="17">
        <v>1</v>
      </c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</row>
    <row r="2146" spans="1:32" x14ac:dyDescent="0.2">
      <c r="A2146">
        <v>5151</v>
      </c>
      <c r="B2146" t="s">
        <v>453</v>
      </c>
      <c r="C2146" s="17">
        <v>0</v>
      </c>
      <c r="D2146" s="18">
        <v>7763.14</v>
      </c>
      <c r="E2146" s="18">
        <v>7763.14</v>
      </c>
      <c r="F2146" s="17">
        <v>0</v>
      </c>
      <c r="G2146" s="17">
        <v>0</v>
      </c>
      <c r="H2146" s="17">
        <v>0</v>
      </c>
      <c r="I2146" s="17">
        <v>0</v>
      </c>
      <c r="J2146" s="18">
        <v>7763.14</v>
      </c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</row>
    <row r="2147" spans="1:32" x14ac:dyDescent="0.2">
      <c r="A2147">
        <v>5151</v>
      </c>
      <c r="B2147" t="s">
        <v>621</v>
      </c>
      <c r="C2147" s="17">
        <v>0</v>
      </c>
      <c r="D2147" s="18">
        <v>1201.01</v>
      </c>
      <c r="E2147" s="18">
        <v>1201.01</v>
      </c>
      <c r="F2147" s="18">
        <v>1201.01</v>
      </c>
      <c r="G2147" s="18">
        <v>1201.01</v>
      </c>
      <c r="H2147" s="18">
        <v>1201.01</v>
      </c>
      <c r="I2147" s="17">
        <v>0</v>
      </c>
      <c r="J2147" s="17">
        <v>0</v>
      </c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</row>
    <row r="2148" spans="1:32" x14ac:dyDescent="0.2">
      <c r="A2148">
        <v>5151</v>
      </c>
      <c r="B2148" t="s">
        <v>1370</v>
      </c>
      <c r="C2148" s="18">
        <v>300000</v>
      </c>
      <c r="D2148" s="18">
        <v>-47443.5</v>
      </c>
      <c r="E2148" s="18">
        <v>252556.5</v>
      </c>
      <c r="F2148" s="17">
        <v>0</v>
      </c>
      <c r="G2148" s="17">
        <v>0</v>
      </c>
      <c r="H2148" s="17">
        <v>0</v>
      </c>
      <c r="I2148" s="17">
        <v>0</v>
      </c>
      <c r="J2148" s="18">
        <v>252556.5</v>
      </c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</row>
    <row r="2149" spans="1:32" x14ac:dyDescent="0.2">
      <c r="A2149">
        <v>5151</v>
      </c>
      <c r="B2149" t="s">
        <v>1597</v>
      </c>
      <c r="C2149" s="17">
        <v>0</v>
      </c>
      <c r="D2149" s="18">
        <v>38479.35</v>
      </c>
      <c r="E2149" s="18">
        <v>38479.35</v>
      </c>
      <c r="F2149" s="17">
        <v>0</v>
      </c>
      <c r="G2149" s="17">
        <v>0</v>
      </c>
      <c r="H2149" s="17">
        <v>0</v>
      </c>
      <c r="I2149" s="17">
        <v>0</v>
      </c>
      <c r="J2149" s="18">
        <v>38479.35</v>
      </c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</row>
    <row r="2150" spans="1:32" x14ac:dyDescent="0.2">
      <c r="A2150">
        <v>5191</v>
      </c>
      <c r="B2150" t="s">
        <v>1371</v>
      </c>
      <c r="C2150" s="17">
        <v>1</v>
      </c>
      <c r="D2150" s="17">
        <v>0</v>
      </c>
      <c r="E2150" s="17">
        <v>1</v>
      </c>
      <c r="F2150" s="17">
        <v>0</v>
      </c>
      <c r="G2150" s="17">
        <v>0</v>
      </c>
      <c r="H2150" s="17">
        <v>0</v>
      </c>
      <c r="I2150" s="17">
        <v>0</v>
      </c>
      <c r="J2150" s="17">
        <v>1</v>
      </c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</row>
    <row r="2151" spans="1:32" x14ac:dyDescent="0.2">
      <c r="A2151">
        <v>5211</v>
      </c>
      <c r="B2151" t="s">
        <v>1372</v>
      </c>
      <c r="C2151" s="18">
        <v>120000</v>
      </c>
      <c r="D2151" s="18">
        <v>-77334.67</v>
      </c>
      <c r="E2151" s="18">
        <v>42665.33</v>
      </c>
      <c r="F2151" s="17">
        <v>0</v>
      </c>
      <c r="G2151" s="17">
        <v>0</v>
      </c>
      <c r="H2151" s="17">
        <v>0</v>
      </c>
      <c r="I2151" s="17">
        <v>0</v>
      </c>
      <c r="J2151" s="18">
        <v>42665.33</v>
      </c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</row>
    <row r="2152" spans="1:32" x14ac:dyDescent="0.2">
      <c r="A2152">
        <v>5221</v>
      </c>
      <c r="B2152" t="s">
        <v>1373</v>
      </c>
      <c r="C2152" s="17">
        <v>1</v>
      </c>
      <c r="D2152" s="17">
        <v>0</v>
      </c>
      <c r="E2152" s="17">
        <v>1</v>
      </c>
      <c r="F2152" s="17">
        <v>0</v>
      </c>
      <c r="G2152" s="17">
        <v>0</v>
      </c>
      <c r="H2152" s="17">
        <v>0</v>
      </c>
      <c r="I2152" s="17">
        <v>0</v>
      </c>
      <c r="J2152" s="17">
        <v>1</v>
      </c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</row>
    <row r="2153" spans="1:32" x14ac:dyDescent="0.2">
      <c r="A2153">
        <v>5231</v>
      </c>
      <c r="B2153" t="s">
        <v>1374</v>
      </c>
      <c r="C2153" s="17">
        <v>1</v>
      </c>
      <c r="D2153" s="17">
        <v>0</v>
      </c>
      <c r="E2153" s="17">
        <v>1</v>
      </c>
      <c r="F2153" s="17">
        <v>0</v>
      </c>
      <c r="G2153" s="17">
        <v>0</v>
      </c>
      <c r="H2153" s="17">
        <v>0</v>
      </c>
      <c r="I2153" s="17">
        <v>0</v>
      </c>
      <c r="J2153" s="17">
        <v>1</v>
      </c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</row>
    <row r="2154" spans="1:32" x14ac:dyDescent="0.2">
      <c r="A2154">
        <v>5311</v>
      </c>
      <c r="B2154" t="s">
        <v>1375</v>
      </c>
      <c r="C2154" s="18">
        <v>500000</v>
      </c>
      <c r="D2154" s="17">
        <v>0</v>
      </c>
      <c r="E2154" s="18">
        <v>500000</v>
      </c>
      <c r="F2154" s="17">
        <v>0</v>
      </c>
      <c r="G2154" s="17">
        <v>0</v>
      </c>
      <c r="H2154" s="17">
        <v>0</v>
      </c>
      <c r="I2154" s="17">
        <v>0</v>
      </c>
      <c r="J2154" s="18">
        <v>500000</v>
      </c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</row>
    <row r="2155" spans="1:32" x14ac:dyDescent="0.2">
      <c r="A2155">
        <v>5321</v>
      </c>
      <c r="B2155" t="s">
        <v>1376</v>
      </c>
      <c r="C2155" s="18">
        <v>500000</v>
      </c>
      <c r="D2155" s="17">
        <v>0</v>
      </c>
      <c r="E2155" s="18">
        <v>500000</v>
      </c>
      <c r="F2155" s="17">
        <v>0</v>
      </c>
      <c r="G2155" s="17">
        <v>0</v>
      </c>
      <c r="H2155" s="17">
        <v>0</v>
      </c>
      <c r="I2155" s="17">
        <v>0</v>
      </c>
      <c r="J2155" s="18">
        <v>500000</v>
      </c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</row>
    <row r="2156" spans="1:32" x14ac:dyDescent="0.2">
      <c r="A2156">
        <v>5411</v>
      </c>
      <c r="B2156" t="s">
        <v>1377</v>
      </c>
      <c r="C2156" s="17">
        <v>1</v>
      </c>
      <c r="D2156" s="17">
        <v>0</v>
      </c>
      <c r="E2156" s="17">
        <v>1</v>
      </c>
      <c r="F2156" s="17">
        <v>0</v>
      </c>
      <c r="G2156" s="17">
        <v>0</v>
      </c>
      <c r="H2156" s="17">
        <v>0</v>
      </c>
      <c r="I2156" s="17">
        <v>0</v>
      </c>
      <c r="J2156" s="17">
        <v>1</v>
      </c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</row>
    <row r="2157" spans="1:32" x14ac:dyDescent="0.2">
      <c r="A2157">
        <v>5511</v>
      </c>
      <c r="B2157" t="s">
        <v>1378</v>
      </c>
      <c r="C2157" s="17">
        <v>1</v>
      </c>
      <c r="D2157" s="17">
        <v>0</v>
      </c>
      <c r="E2157" s="17">
        <v>1</v>
      </c>
      <c r="F2157" s="17">
        <v>0</v>
      </c>
      <c r="G2157" s="17">
        <v>0</v>
      </c>
      <c r="H2157" s="17">
        <v>0</v>
      </c>
      <c r="I2157" s="17">
        <v>0</v>
      </c>
      <c r="J2157" s="17">
        <v>1</v>
      </c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</row>
    <row r="2158" spans="1:32" x14ac:dyDescent="0.2">
      <c r="A2158">
        <v>5611</v>
      </c>
      <c r="B2158" t="s">
        <v>1379</v>
      </c>
      <c r="C2158" s="17">
        <v>1</v>
      </c>
      <c r="D2158" s="17">
        <v>0</v>
      </c>
      <c r="E2158" s="17">
        <v>1</v>
      </c>
      <c r="F2158" s="17">
        <v>0</v>
      </c>
      <c r="G2158" s="17">
        <v>0</v>
      </c>
      <c r="H2158" s="17">
        <v>0</v>
      </c>
      <c r="I2158" s="17">
        <v>0</v>
      </c>
      <c r="J2158" s="17">
        <v>1</v>
      </c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</row>
    <row r="2159" spans="1:32" x14ac:dyDescent="0.2">
      <c r="A2159">
        <v>5621</v>
      </c>
      <c r="B2159" t="s">
        <v>1380</v>
      </c>
      <c r="C2159" s="18">
        <v>100000</v>
      </c>
      <c r="D2159" s="18">
        <v>-47292.959999999999</v>
      </c>
      <c r="E2159" s="18">
        <v>52707.040000000001</v>
      </c>
      <c r="F2159" s="17">
        <v>0</v>
      </c>
      <c r="G2159" s="17">
        <v>0</v>
      </c>
      <c r="H2159" s="17">
        <v>0</v>
      </c>
      <c r="I2159" s="17">
        <v>0</v>
      </c>
      <c r="J2159" s="18">
        <v>52707.040000000001</v>
      </c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</row>
    <row r="2160" spans="1:32" x14ac:dyDescent="0.2">
      <c r="A2160">
        <v>5621</v>
      </c>
      <c r="B2160" t="s">
        <v>1510</v>
      </c>
      <c r="C2160" s="17">
        <v>0</v>
      </c>
      <c r="D2160" s="18">
        <v>5700</v>
      </c>
      <c r="E2160" s="18">
        <v>5700</v>
      </c>
      <c r="F2160" s="17">
        <v>0</v>
      </c>
      <c r="G2160" s="17">
        <v>0</v>
      </c>
      <c r="H2160" s="17">
        <v>0</v>
      </c>
      <c r="I2160" s="17">
        <v>0</v>
      </c>
      <c r="J2160" s="18">
        <v>5700</v>
      </c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</row>
    <row r="2161" spans="1:32" x14ac:dyDescent="0.2">
      <c r="A2161">
        <v>5631</v>
      </c>
      <c r="B2161" t="s">
        <v>1381</v>
      </c>
      <c r="C2161" s="17">
        <v>1</v>
      </c>
      <c r="D2161" s="17">
        <v>0</v>
      </c>
      <c r="E2161" s="17">
        <v>1</v>
      </c>
      <c r="F2161" s="17">
        <v>0</v>
      </c>
      <c r="G2161" s="17">
        <v>0</v>
      </c>
      <c r="H2161" s="17">
        <v>0</v>
      </c>
      <c r="I2161" s="17">
        <v>0</v>
      </c>
      <c r="J2161" s="17">
        <v>1</v>
      </c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</row>
    <row r="2162" spans="1:32" x14ac:dyDescent="0.2">
      <c r="A2162">
        <v>5641</v>
      </c>
      <c r="B2162" t="s">
        <v>27</v>
      </c>
      <c r="C2162" s="17">
        <v>0</v>
      </c>
      <c r="D2162" s="18">
        <v>14175</v>
      </c>
      <c r="E2162" s="18">
        <v>14175</v>
      </c>
      <c r="F2162" s="18">
        <v>14175</v>
      </c>
      <c r="G2162" s="18">
        <v>14175</v>
      </c>
      <c r="H2162" s="18">
        <v>14175</v>
      </c>
      <c r="I2162" s="17">
        <v>0</v>
      </c>
      <c r="J2162" s="17">
        <v>0</v>
      </c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</row>
    <row r="2163" spans="1:32" x14ac:dyDescent="0.2">
      <c r="A2163">
        <v>5641</v>
      </c>
      <c r="B2163" t="s">
        <v>1382</v>
      </c>
      <c r="C2163" s="18">
        <v>20000</v>
      </c>
      <c r="D2163" s="18">
        <v>-14175</v>
      </c>
      <c r="E2163" s="18">
        <v>5825</v>
      </c>
      <c r="F2163" s="17">
        <v>0</v>
      </c>
      <c r="G2163" s="17">
        <v>0</v>
      </c>
      <c r="H2163" s="17">
        <v>0</v>
      </c>
      <c r="I2163" s="17">
        <v>0</v>
      </c>
      <c r="J2163" s="18">
        <v>5825</v>
      </c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</row>
    <row r="2164" spans="1:32" x14ac:dyDescent="0.2">
      <c r="A2164">
        <v>5651</v>
      </c>
      <c r="B2164" t="s">
        <v>1383</v>
      </c>
      <c r="C2164" s="18">
        <v>20000</v>
      </c>
      <c r="D2164" s="17">
        <v>0</v>
      </c>
      <c r="E2164" s="18">
        <v>20000</v>
      </c>
      <c r="F2164" s="17">
        <v>0</v>
      </c>
      <c r="G2164" s="17">
        <v>0</v>
      </c>
      <c r="H2164" s="17">
        <v>0</v>
      </c>
      <c r="I2164" s="17">
        <v>0</v>
      </c>
      <c r="J2164" s="18">
        <v>20000</v>
      </c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</row>
    <row r="2165" spans="1:32" x14ac:dyDescent="0.2">
      <c r="A2165">
        <v>5661</v>
      </c>
      <c r="B2165" t="s">
        <v>1384</v>
      </c>
      <c r="C2165" s="18">
        <v>10000</v>
      </c>
      <c r="D2165" s="18">
        <v>-4748</v>
      </c>
      <c r="E2165" s="18">
        <v>5252</v>
      </c>
      <c r="F2165" s="17">
        <v>0</v>
      </c>
      <c r="G2165" s="17">
        <v>0</v>
      </c>
      <c r="H2165" s="17">
        <v>0</v>
      </c>
      <c r="I2165" s="17">
        <v>0</v>
      </c>
      <c r="J2165" s="18">
        <v>5252</v>
      </c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</row>
    <row r="2166" spans="1:32" x14ac:dyDescent="0.2">
      <c r="A2166">
        <v>5671</v>
      </c>
      <c r="B2166" t="s">
        <v>1385</v>
      </c>
      <c r="C2166" s="18">
        <v>20000</v>
      </c>
      <c r="D2166" s="17">
        <v>0</v>
      </c>
      <c r="E2166" s="18">
        <v>20000</v>
      </c>
      <c r="F2166" s="17">
        <v>0</v>
      </c>
      <c r="G2166" s="17">
        <v>0</v>
      </c>
      <c r="H2166" s="17">
        <v>0</v>
      </c>
      <c r="I2166" s="17">
        <v>0</v>
      </c>
      <c r="J2166" s="18">
        <v>20000</v>
      </c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</row>
    <row r="2167" spans="1:32" x14ac:dyDescent="0.2">
      <c r="A2167">
        <v>5691</v>
      </c>
      <c r="B2167" t="s">
        <v>679</v>
      </c>
      <c r="C2167" s="17">
        <v>0</v>
      </c>
      <c r="D2167" s="18">
        <v>51737.51</v>
      </c>
      <c r="E2167" s="18">
        <v>51737.51</v>
      </c>
      <c r="F2167" s="18">
        <v>22749.11</v>
      </c>
      <c r="G2167" s="18">
        <v>22749.11</v>
      </c>
      <c r="H2167" s="18">
        <v>22749.11</v>
      </c>
      <c r="I2167" s="17">
        <v>0</v>
      </c>
      <c r="J2167" s="18">
        <v>28988.400000000001</v>
      </c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</row>
    <row r="2168" spans="1:32" x14ac:dyDescent="0.2">
      <c r="A2168">
        <v>5691</v>
      </c>
      <c r="B2168" t="s">
        <v>1386</v>
      </c>
      <c r="C2168" s="18">
        <v>300000</v>
      </c>
      <c r="D2168" s="18">
        <v>-283654.67</v>
      </c>
      <c r="E2168" s="18">
        <v>16345.33</v>
      </c>
      <c r="F2168" s="17">
        <v>0</v>
      </c>
      <c r="G2168" s="17">
        <v>0</v>
      </c>
      <c r="H2168" s="17">
        <v>0</v>
      </c>
      <c r="I2168" s="17">
        <v>0</v>
      </c>
      <c r="J2168" s="18">
        <v>16345.33</v>
      </c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</row>
    <row r="2169" spans="1:32" x14ac:dyDescent="0.2">
      <c r="A2169">
        <v>5691</v>
      </c>
      <c r="B2169" t="s">
        <v>1897</v>
      </c>
      <c r="C2169" s="17">
        <v>0</v>
      </c>
      <c r="D2169" s="18">
        <v>4210.8</v>
      </c>
      <c r="E2169" s="18">
        <v>4210.8</v>
      </c>
      <c r="F2169" s="17">
        <v>0</v>
      </c>
      <c r="G2169" s="17">
        <v>0</v>
      </c>
      <c r="H2169" s="17">
        <v>0</v>
      </c>
      <c r="I2169" s="17">
        <v>0</v>
      </c>
      <c r="J2169" s="18">
        <v>4210.8</v>
      </c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</row>
    <row r="2170" spans="1:32" x14ac:dyDescent="0.2">
      <c r="A2170">
        <v>5691</v>
      </c>
      <c r="B2170" t="s">
        <v>2009</v>
      </c>
      <c r="C2170" s="17">
        <v>0</v>
      </c>
      <c r="D2170" s="18">
        <v>21000</v>
      </c>
      <c r="E2170" s="18">
        <v>21000</v>
      </c>
      <c r="F2170" s="17">
        <v>0</v>
      </c>
      <c r="G2170" s="17">
        <v>0</v>
      </c>
      <c r="H2170" s="17">
        <v>0</v>
      </c>
      <c r="I2170" s="17">
        <v>0</v>
      </c>
      <c r="J2170" s="18">
        <v>21000</v>
      </c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</row>
    <row r="2171" spans="1:32" x14ac:dyDescent="0.2">
      <c r="A2171">
        <v>5911</v>
      </c>
      <c r="B2171" t="s">
        <v>1387</v>
      </c>
      <c r="C2171" s="18">
        <v>300000</v>
      </c>
      <c r="D2171" s="18">
        <v>-51930.32</v>
      </c>
      <c r="E2171" s="18">
        <v>248069.68</v>
      </c>
      <c r="F2171" s="17">
        <v>0</v>
      </c>
      <c r="G2171" s="17">
        <v>0</v>
      </c>
      <c r="H2171" s="17">
        <v>0</v>
      </c>
      <c r="I2171" s="17">
        <v>0</v>
      </c>
      <c r="J2171" s="18">
        <v>248069.68</v>
      </c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</row>
    <row r="2172" spans="1:32" x14ac:dyDescent="0.2">
      <c r="A2172">
        <v>5911</v>
      </c>
      <c r="B2172" t="s">
        <v>1388</v>
      </c>
      <c r="C2172" s="17">
        <v>0</v>
      </c>
      <c r="D2172" s="18">
        <v>7000000</v>
      </c>
      <c r="E2172" s="18">
        <v>7000000</v>
      </c>
      <c r="F2172" s="17">
        <v>0</v>
      </c>
      <c r="G2172" s="17">
        <v>0</v>
      </c>
      <c r="H2172" s="17">
        <v>0</v>
      </c>
      <c r="I2172" s="17">
        <v>0</v>
      </c>
      <c r="J2172" s="18">
        <v>7000000</v>
      </c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</row>
    <row r="2173" spans="1:32" x14ac:dyDescent="0.2">
      <c r="A2173">
        <v>5971</v>
      </c>
      <c r="B2173" t="s">
        <v>1389</v>
      </c>
      <c r="C2173" s="17">
        <v>1</v>
      </c>
      <c r="D2173" s="17">
        <v>0</v>
      </c>
      <c r="E2173" s="17">
        <v>1</v>
      </c>
      <c r="F2173" s="17">
        <v>0</v>
      </c>
      <c r="G2173" s="17">
        <v>0</v>
      </c>
      <c r="H2173" s="17">
        <v>0</v>
      </c>
      <c r="I2173" s="17">
        <v>0</v>
      </c>
      <c r="J2173" s="17">
        <v>1</v>
      </c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</row>
    <row r="2174" spans="1:32" x14ac:dyDescent="0.2">
      <c r="A2174">
        <v>5971</v>
      </c>
      <c r="B2174" t="s">
        <v>1598</v>
      </c>
      <c r="C2174" s="17">
        <v>0</v>
      </c>
      <c r="D2174" s="18">
        <v>66285.61</v>
      </c>
      <c r="E2174" s="18">
        <v>66285.61</v>
      </c>
      <c r="F2174" s="17">
        <v>0</v>
      </c>
      <c r="G2174" s="17">
        <v>0</v>
      </c>
      <c r="H2174" s="17">
        <v>0</v>
      </c>
      <c r="I2174" s="17">
        <v>0</v>
      </c>
      <c r="J2174" s="18">
        <v>66285.61</v>
      </c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</row>
    <row r="2175" spans="1:32" x14ac:dyDescent="0.2">
      <c r="A2175">
        <v>6111</v>
      </c>
      <c r="B2175" t="s">
        <v>683</v>
      </c>
      <c r="C2175" s="17">
        <v>0</v>
      </c>
      <c r="D2175" s="18">
        <v>3821644.26</v>
      </c>
      <c r="E2175" s="18">
        <v>3821644.26</v>
      </c>
      <c r="F2175" s="18">
        <v>3821644.26</v>
      </c>
      <c r="G2175" s="17">
        <v>0</v>
      </c>
      <c r="H2175" s="17">
        <v>0</v>
      </c>
      <c r="I2175" s="17">
        <v>0</v>
      </c>
      <c r="J2175" s="18">
        <v>3821644.26</v>
      </c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</row>
    <row r="2176" spans="1:32" x14ac:dyDescent="0.2">
      <c r="A2176">
        <v>6111</v>
      </c>
      <c r="B2176" t="s">
        <v>684</v>
      </c>
      <c r="C2176" s="17">
        <v>0</v>
      </c>
      <c r="D2176" s="18">
        <v>3822166.26</v>
      </c>
      <c r="E2176" s="18">
        <v>3822166.26</v>
      </c>
      <c r="F2176" s="18">
        <v>3822166.26</v>
      </c>
      <c r="G2176" s="17">
        <v>0</v>
      </c>
      <c r="H2176" s="17">
        <v>0</v>
      </c>
      <c r="I2176" s="17">
        <v>0</v>
      </c>
      <c r="J2176" s="18">
        <v>3822166.26</v>
      </c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</row>
    <row r="2177" spans="1:32" x14ac:dyDescent="0.2">
      <c r="A2177">
        <v>6111</v>
      </c>
      <c r="B2177" t="s">
        <v>721</v>
      </c>
      <c r="C2177" s="17">
        <v>0</v>
      </c>
      <c r="D2177" s="18">
        <v>12421876.01</v>
      </c>
      <c r="E2177" s="18">
        <v>12421876.01</v>
      </c>
      <c r="F2177" s="17">
        <v>0</v>
      </c>
      <c r="G2177" s="17">
        <v>0</v>
      </c>
      <c r="H2177" s="17">
        <v>0</v>
      </c>
      <c r="I2177" s="17">
        <v>0</v>
      </c>
      <c r="J2177" s="18">
        <v>12421876.01</v>
      </c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</row>
    <row r="2178" spans="1:32" x14ac:dyDescent="0.2">
      <c r="A2178">
        <v>6121</v>
      </c>
      <c r="B2178" t="s">
        <v>1801</v>
      </c>
      <c r="C2178" s="17">
        <v>1</v>
      </c>
      <c r="D2178" s="17">
        <v>0</v>
      </c>
      <c r="E2178" s="17">
        <v>1</v>
      </c>
      <c r="F2178" s="17">
        <v>0</v>
      </c>
      <c r="G2178" s="17">
        <v>0</v>
      </c>
      <c r="H2178" s="17">
        <v>0</v>
      </c>
      <c r="I2178" s="17">
        <v>0</v>
      </c>
      <c r="J2178" s="17">
        <v>1</v>
      </c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</row>
    <row r="2179" spans="1:32" x14ac:dyDescent="0.2">
      <c r="A2179">
        <v>6142</v>
      </c>
      <c r="B2179" t="s">
        <v>637</v>
      </c>
      <c r="C2179" s="17">
        <v>0</v>
      </c>
      <c r="D2179" s="18">
        <v>3275680</v>
      </c>
      <c r="E2179" s="18">
        <v>3275680</v>
      </c>
      <c r="F2179" s="17">
        <v>0</v>
      </c>
      <c r="G2179" s="17">
        <v>0</v>
      </c>
      <c r="H2179" s="17">
        <v>0</v>
      </c>
      <c r="I2179" s="17">
        <v>0</v>
      </c>
      <c r="J2179" s="18">
        <v>3275680</v>
      </c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</row>
    <row r="2180" spans="1:32" x14ac:dyDescent="0.2">
      <c r="A2180">
        <v>6142</v>
      </c>
      <c r="B2180" t="s">
        <v>638</v>
      </c>
      <c r="C2180" s="17">
        <v>0</v>
      </c>
      <c r="D2180" s="18">
        <v>650000</v>
      </c>
      <c r="E2180" s="18">
        <v>650000</v>
      </c>
      <c r="F2180" s="17">
        <v>0</v>
      </c>
      <c r="G2180" s="17">
        <v>0</v>
      </c>
      <c r="H2180" s="17">
        <v>0</v>
      </c>
      <c r="I2180" s="17">
        <v>0</v>
      </c>
      <c r="J2180" s="18">
        <v>650000</v>
      </c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</row>
    <row r="2181" spans="1:32" x14ac:dyDescent="0.2">
      <c r="A2181">
        <v>6142</v>
      </c>
      <c r="B2181" t="s">
        <v>639</v>
      </c>
      <c r="C2181" s="17">
        <v>0</v>
      </c>
      <c r="D2181" s="18">
        <v>750000</v>
      </c>
      <c r="E2181" s="18">
        <v>750000</v>
      </c>
      <c r="F2181" s="17">
        <v>0</v>
      </c>
      <c r="G2181" s="17">
        <v>0</v>
      </c>
      <c r="H2181" s="17">
        <v>0</v>
      </c>
      <c r="I2181" s="17">
        <v>0</v>
      </c>
      <c r="J2181" s="18">
        <v>750000</v>
      </c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</row>
    <row r="2182" spans="1:32" x14ac:dyDescent="0.2">
      <c r="A2182">
        <v>6143</v>
      </c>
      <c r="B2182" t="s">
        <v>680</v>
      </c>
      <c r="C2182" s="18">
        <v>58028082.630000003</v>
      </c>
      <c r="D2182" s="18">
        <v>-7380383.3300000001</v>
      </c>
      <c r="E2182" s="18">
        <v>50647699.299999997</v>
      </c>
      <c r="F2182" s="17">
        <v>0</v>
      </c>
      <c r="G2182" s="17">
        <v>0</v>
      </c>
      <c r="H2182" s="17">
        <v>0</v>
      </c>
      <c r="I2182" s="17">
        <v>0</v>
      </c>
      <c r="J2182" s="18">
        <v>50647699.299999997</v>
      </c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</row>
    <row r="2183" spans="1:32" x14ac:dyDescent="0.2">
      <c r="A2183">
        <v>6143</v>
      </c>
      <c r="B2183" t="s">
        <v>681</v>
      </c>
      <c r="C2183" s="18">
        <v>51935245</v>
      </c>
      <c r="D2183" s="18">
        <v>-36211018.119999997</v>
      </c>
      <c r="E2183" s="18">
        <v>15724226.880000001</v>
      </c>
      <c r="F2183" s="17">
        <v>0</v>
      </c>
      <c r="G2183" s="17">
        <v>0</v>
      </c>
      <c r="H2183" s="17">
        <v>0</v>
      </c>
      <c r="I2183" s="17">
        <v>0</v>
      </c>
      <c r="J2183" s="18">
        <v>15724226.880000001</v>
      </c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</row>
    <row r="2184" spans="1:32" x14ac:dyDescent="0.2">
      <c r="A2184">
        <v>6143</v>
      </c>
      <c r="B2184" t="s">
        <v>685</v>
      </c>
      <c r="C2184" s="17">
        <v>0</v>
      </c>
      <c r="D2184" s="18">
        <v>693191.88</v>
      </c>
      <c r="E2184" s="18">
        <v>693191.88</v>
      </c>
      <c r="F2184" s="18">
        <v>578665.36</v>
      </c>
      <c r="G2184" s="17">
        <v>0</v>
      </c>
      <c r="H2184" s="17">
        <v>0</v>
      </c>
      <c r="I2184" s="17">
        <v>0</v>
      </c>
      <c r="J2184" s="18">
        <v>693191.88</v>
      </c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</row>
    <row r="2185" spans="1:32" x14ac:dyDescent="0.2">
      <c r="A2185">
        <v>6143</v>
      </c>
      <c r="B2185" t="s">
        <v>686</v>
      </c>
      <c r="C2185" s="17">
        <v>0</v>
      </c>
      <c r="D2185" s="18">
        <v>1126068.31</v>
      </c>
      <c r="E2185" s="18">
        <v>1126068.31</v>
      </c>
      <c r="F2185" s="18">
        <v>1007623.39</v>
      </c>
      <c r="G2185" s="17">
        <v>0</v>
      </c>
      <c r="H2185" s="17">
        <v>0</v>
      </c>
      <c r="I2185" s="17">
        <v>0</v>
      </c>
      <c r="J2185" s="18">
        <v>1126068.31</v>
      </c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</row>
    <row r="2186" spans="1:32" x14ac:dyDescent="0.2">
      <c r="A2186">
        <v>6143</v>
      </c>
      <c r="B2186" t="s">
        <v>687</v>
      </c>
      <c r="C2186" s="17">
        <v>0</v>
      </c>
      <c r="D2186" s="18">
        <v>645773.88</v>
      </c>
      <c r="E2186" s="18">
        <v>645773.88</v>
      </c>
      <c r="F2186" s="17">
        <v>0</v>
      </c>
      <c r="G2186" s="17">
        <v>0</v>
      </c>
      <c r="H2186" s="17">
        <v>0</v>
      </c>
      <c r="I2186" s="17">
        <v>0</v>
      </c>
      <c r="J2186" s="18">
        <v>645773.88</v>
      </c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</row>
    <row r="2187" spans="1:32" x14ac:dyDescent="0.2">
      <c r="A2187">
        <v>6143</v>
      </c>
      <c r="B2187" t="s">
        <v>695</v>
      </c>
      <c r="C2187" s="17">
        <v>0</v>
      </c>
      <c r="D2187" s="18">
        <v>1524896.1</v>
      </c>
      <c r="E2187" s="18">
        <v>1524896.1</v>
      </c>
      <c r="F2187" s="17">
        <v>0</v>
      </c>
      <c r="G2187" s="17">
        <v>0</v>
      </c>
      <c r="H2187" s="17">
        <v>0</v>
      </c>
      <c r="I2187" s="17">
        <v>0</v>
      </c>
      <c r="J2187" s="18">
        <v>1524896.1</v>
      </c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</row>
    <row r="2188" spans="1:32" x14ac:dyDescent="0.2">
      <c r="A2188">
        <v>6143</v>
      </c>
      <c r="B2188" t="s">
        <v>696</v>
      </c>
      <c r="C2188" s="17">
        <v>0</v>
      </c>
      <c r="D2188" s="18">
        <v>470878.3</v>
      </c>
      <c r="E2188" s="18">
        <v>470878.3</v>
      </c>
      <c r="F2188" s="17">
        <v>0</v>
      </c>
      <c r="G2188" s="17">
        <v>0</v>
      </c>
      <c r="H2188" s="17">
        <v>0</v>
      </c>
      <c r="I2188" s="17">
        <v>0</v>
      </c>
      <c r="J2188" s="18">
        <v>470878.3</v>
      </c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</row>
    <row r="2189" spans="1:32" x14ac:dyDescent="0.2">
      <c r="A2189">
        <v>6143</v>
      </c>
      <c r="B2189" t="s">
        <v>697</v>
      </c>
      <c r="C2189" s="17">
        <v>0</v>
      </c>
      <c r="D2189" s="18">
        <v>978486.24</v>
      </c>
      <c r="E2189" s="18">
        <v>978486.24</v>
      </c>
      <c r="F2189" s="17">
        <v>0</v>
      </c>
      <c r="G2189" s="17">
        <v>0</v>
      </c>
      <c r="H2189" s="17">
        <v>0</v>
      </c>
      <c r="I2189" s="17">
        <v>0</v>
      </c>
      <c r="J2189" s="18">
        <v>978486.24</v>
      </c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</row>
    <row r="2190" spans="1:32" x14ac:dyDescent="0.2">
      <c r="A2190">
        <v>6143</v>
      </c>
      <c r="B2190" t="s">
        <v>698</v>
      </c>
      <c r="C2190" s="17">
        <v>0</v>
      </c>
      <c r="D2190" s="18">
        <v>784496.4</v>
      </c>
      <c r="E2190" s="18">
        <v>784496.4</v>
      </c>
      <c r="F2190" s="17">
        <v>0</v>
      </c>
      <c r="G2190" s="17">
        <v>0</v>
      </c>
      <c r="H2190" s="17">
        <v>0</v>
      </c>
      <c r="I2190" s="17">
        <v>0</v>
      </c>
      <c r="J2190" s="18">
        <v>784496.4</v>
      </c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</row>
    <row r="2191" spans="1:32" x14ac:dyDescent="0.2">
      <c r="A2191">
        <v>6143</v>
      </c>
      <c r="B2191" t="s">
        <v>699</v>
      </c>
      <c r="C2191" s="17">
        <v>0</v>
      </c>
      <c r="D2191" s="18">
        <v>2027077.75</v>
      </c>
      <c r="E2191" s="18">
        <v>2027077.75</v>
      </c>
      <c r="F2191" s="17">
        <v>0</v>
      </c>
      <c r="G2191" s="17">
        <v>0</v>
      </c>
      <c r="H2191" s="17">
        <v>0</v>
      </c>
      <c r="I2191" s="17">
        <v>0</v>
      </c>
      <c r="J2191" s="18">
        <v>2027077.75</v>
      </c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</row>
    <row r="2192" spans="1:32" x14ac:dyDescent="0.2">
      <c r="A2192">
        <v>6143</v>
      </c>
      <c r="B2192" t="s">
        <v>700</v>
      </c>
      <c r="C2192" s="17">
        <v>0</v>
      </c>
      <c r="D2192" s="18">
        <v>636499.93000000005</v>
      </c>
      <c r="E2192" s="18">
        <v>636499.93000000005</v>
      </c>
      <c r="F2192" s="17">
        <v>0</v>
      </c>
      <c r="G2192" s="17">
        <v>0</v>
      </c>
      <c r="H2192" s="17">
        <v>0</v>
      </c>
      <c r="I2192" s="17">
        <v>0</v>
      </c>
      <c r="J2192" s="18">
        <v>636499.93000000005</v>
      </c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</row>
    <row r="2193" spans="1:32" x14ac:dyDescent="0.2">
      <c r="A2193">
        <v>6143</v>
      </c>
      <c r="B2193" t="s">
        <v>701</v>
      </c>
      <c r="C2193" s="17">
        <v>0</v>
      </c>
      <c r="D2193" s="18">
        <v>1054428.8600000001</v>
      </c>
      <c r="E2193" s="18">
        <v>1054428.8600000001</v>
      </c>
      <c r="F2193" s="17">
        <v>0</v>
      </c>
      <c r="G2193" s="17">
        <v>0</v>
      </c>
      <c r="H2193" s="17">
        <v>0</v>
      </c>
      <c r="I2193" s="17">
        <v>0</v>
      </c>
      <c r="J2193" s="18">
        <v>1054428.8600000001</v>
      </c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</row>
    <row r="2194" spans="1:32" x14ac:dyDescent="0.2">
      <c r="A2194">
        <v>6145</v>
      </c>
      <c r="B2194" t="s">
        <v>708</v>
      </c>
      <c r="C2194" s="17">
        <v>0</v>
      </c>
      <c r="D2194" s="18">
        <v>750000</v>
      </c>
      <c r="E2194" s="18">
        <v>750000</v>
      </c>
      <c r="F2194" s="17">
        <v>0</v>
      </c>
      <c r="G2194" s="17">
        <v>0</v>
      </c>
      <c r="H2194" s="17">
        <v>0</v>
      </c>
      <c r="I2194" s="17">
        <v>0</v>
      </c>
      <c r="J2194" s="18">
        <v>750000</v>
      </c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</row>
    <row r="2195" spans="1:32" x14ac:dyDescent="0.2">
      <c r="A2195">
        <v>6145</v>
      </c>
      <c r="B2195" t="s">
        <v>709</v>
      </c>
      <c r="C2195" s="17">
        <v>0</v>
      </c>
      <c r="D2195" s="18">
        <v>500000</v>
      </c>
      <c r="E2195" s="18">
        <v>500000</v>
      </c>
      <c r="F2195" s="17">
        <v>0</v>
      </c>
      <c r="G2195" s="17">
        <v>0</v>
      </c>
      <c r="H2195" s="17">
        <v>0</v>
      </c>
      <c r="I2195" s="17">
        <v>0</v>
      </c>
      <c r="J2195" s="18">
        <v>500000</v>
      </c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</row>
    <row r="2196" spans="1:32" x14ac:dyDescent="0.2">
      <c r="A2196">
        <v>6145</v>
      </c>
      <c r="B2196" t="s">
        <v>710</v>
      </c>
      <c r="C2196" s="17">
        <v>0</v>
      </c>
      <c r="D2196" s="18">
        <v>650000</v>
      </c>
      <c r="E2196" s="18">
        <v>650000</v>
      </c>
      <c r="F2196" s="17">
        <v>0</v>
      </c>
      <c r="G2196" s="17">
        <v>0</v>
      </c>
      <c r="H2196" s="17">
        <v>0</v>
      </c>
      <c r="I2196" s="17">
        <v>0</v>
      </c>
      <c r="J2196" s="18">
        <v>650000</v>
      </c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</row>
    <row r="2197" spans="1:32" x14ac:dyDescent="0.2">
      <c r="A2197">
        <v>6145</v>
      </c>
      <c r="B2197" t="s">
        <v>711</v>
      </c>
      <c r="C2197" s="17">
        <v>0</v>
      </c>
      <c r="D2197" s="18">
        <v>427866</v>
      </c>
      <c r="E2197" s="18">
        <v>427866</v>
      </c>
      <c r="F2197" s="17">
        <v>0</v>
      </c>
      <c r="G2197" s="17">
        <v>0</v>
      </c>
      <c r="H2197" s="17">
        <v>0</v>
      </c>
      <c r="I2197" s="17">
        <v>0</v>
      </c>
      <c r="J2197" s="18">
        <v>427866</v>
      </c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</row>
    <row r="2198" spans="1:32" x14ac:dyDescent="0.2">
      <c r="A2198">
        <v>6145</v>
      </c>
      <c r="B2198" t="s">
        <v>712</v>
      </c>
      <c r="C2198" s="17">
        <v>0</v>
      </c>
      <c r="D2198" s="18">
        <v>450000</v>
      </c>
      <c r="E2198" s="18">
        <v>450000</v>
      </c>
      <c r="F2198" s="17">
        <v>0</v>
      </c>
      <c r="G2198" s="17">
        <v>0</v>
      </c>
      <c r="H2198" s="17">
        <v>0</v>
      </c>
      <c r="I2198" s="17">
        <v>0</v>
      </c>
      <c r="J2198" s="18">
        <v>450000</v>
      </c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</row>
    <row r="2199" spans="1:32" x14ac:dyDescent="0.2">
      <c r="A2199">
        <v>6145</v>
      </c>
      <c r="B2199" t="s">
        <v>713</v>
      </c>
      <c r="C2199" s="17">
        <v>0</v>
      </c>
      <c r="D2199" s="18">
        <v>1250000</v>
      </c>
      <c r="E2199" s="18">
        <v>1250000</v>
      </c>
      <c r="F2199" s="17">
        <v>0</v>
      </c>
      <c r="G2199" s="17">
        <v>0</v>
      </c>
      <c r="H2199" s="17">
        <v>0</v>
      </c>
      <c r="I2199" s="17">
        <v>0</v>
      </c>
      <c r="J2199" s="18">
        <v>1250000</v>
      </c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</row>
    <row r="2200" spans="1:32" x14ac:dyDescent="0.2">
      <c r="A2200">
        <v>6145</v>
      </c>
      <c r="B2200" t="s">
        <v>714</v>
      </c>
      <c r="C2200" s="17">
        <v>0</v>
      </c>
      <c r="D2200" s="18">
        <v>450000</v>
      </c>
      <c r="E2200" s="18">
        <v>450000</v>
      </c>
      <c r="F2200" s="17">
        <v>0</v>
      </c>
      <c r="G2200" s="17">
        <v>0</v>
      </c>
      <c r="H2200" s="17">
        <v>0</v>
      </c>
      <c r="I2200" s="17">
        <v>0</v>
      </c>
      <c r="J2200" s="18">
        <v>450000</v>
      </c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</row>
    <row r="2201" spans="1:32" x14ac:dyDescent="0.2">
      <c r="A2201">
        <v>6145</v>
      </c>
      <c r="B2201" t="s">
        <v>715</v>
      </c>
      <c r="C2201" s="17">
        <v>0</v>
      </c>
      <c r="D2201" s="18">
        <v>500000</v>
      </c>
      <c r="E2201" s="18">
        <v>500000</v>
      </c>
      <c r="F2201" s="17">
        <v>0</v>
      </c>
      <c r="G2201" s="17">
        <v>0</v>
      </c>
      <c r="H2201" s="17">
        <v>0</v>
      </c>
      <c r="I2201" s="17">
        <v>0</v>
      </c>
      <c r="J2201" s="18">
        <v>500000</v>
      </c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</row>
    <row r="2202" spans="1:32" x14ac:dyDescent="0.2">
      <c r="A2202">
        <v>6145</v>
      </c>
      <c r="B2202" t="s">
        <v>716</v>
      </c>
      <c r="C2202" s="17">
        <v>0</v>
      </c>
      <c r="D2202" s="18">
        <v>650000</v>
      </c>
      <c r="E2202" s="18">
        <v>650000</v>
      </c>
      <c r="F2202" s="17">
        <v>0</v>
      </c>
      <c r="G2202" s="17">
        <v>0</v>
      </c>
      <c r="H2202" s="17">
        <v>0</v>
      </c>
      <c r="I2202" s="17">
        <v>0</v>
      </c>
      <c r="J2202" s="18">
        <v>650000</v>
      </c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</row>
    <row r="2203" spans="1:32" x14ac:dyDescent="0.2">
      <c r="A2203">
        <v>6145</v>
      </c>
      <c r="B2203" t="s">
        <v>717</v>
      </c>
      <c r="C2203" s="17">
        <v>0</v>
      </c>
      <c r="D2203" s="18">
        <v>500000</v>
      </c>
      <c r="E2203" s="18">
        <v>500000</v>
      </c>
      <c r="F2203" s="17">
        <v>0</v>
      </c>
      <c r="G2203" s="17">
        <v>0</v>
      </c>
      <c r="H2203" s="17">
        <v>0</v>
      </c>
      <c r="I2203" s="17">
        <v>0</v>
      </c>
      <c r="J2203" s="18">
        <v>500000</v>
      </c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</row>
    <row r="2204" spans="1:32" x14ac:dyDescent="0.2">
      <c r="A2204">
        <v>6145</v>
      </c>
      <c r="B2204" t="s">
        <v>718</v>
      </c>
      <c r="C2204" s="17">
        <v>0</v>
      </c>
      <c r="D2204" s="18">
        <v>850000</v>
      </c>
      <c r="E2204" s="18">
        <v>850000</v>
      </c>
      <c r="F2204" s="17">
        <v>0</v>
      </c>
      <c r="G2204" s="17">
        <v>0</v>
      </c>
      <c r="H2204" s="17">
        <v>0</v>
      </c>
      <c r="I2204" s="17">
        <v>0</v>
      </c>
      <c r="J2204" s="18">
        <v>850000</v>
      </c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</row>
    <row r="2205" spans="1:32" x14ac:dyDescent="0.2">
      <c r="A2205">
        <v>6145</v>
      </c>
      <c r="B2205" t="s">
        <v>719</v>
      </c>
      <c r="C2205" s="17">
        <v>0</v>
      </c>
      <c r="D2205" s="18">
        <v>550000</v>
      </c>
      <c r="E2205" s="18">
        <v>550000</v>
      </c>
      <c r="F2205" s="17">
        <v>0</v>
      </c>
      <c r="G2205" s="17">
        <v>0</v>
      </c>
      <c r="H2205" s="17">
        <v>0</v>
      </c>
      <c r="I2205" s="17">
        <v>0</v>
      </c>
      <c r="J2205" s="18">
        <v>550000</v>
      </c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</row>
    <row r="2206" spans="1:32" x14ac:dyDescent="0.2">
      <c r="A2206">
        <v>6145</v>
      </c>
      <c r="B2206" t="s">
        <v>720</v>
      </c>
      <c r="C2206" s="17">
        <v>0</v>
      </c>
      <c r="D2206" s="18">
        <v>650000</v>
      </c>
      <c r="E2206" s="18">
        <v>650000</v>
      </c>
      <c r="F2206" s="17">
        <v>0</v>
      </c>
      <c r="G2206" s="17">
        <v>0</v>
      </c>
      <c r="H2206" s="17">
        <v>0</v>
      </c>
      <c r="I2206" s="17">
        <v>0</v>
      </c>
      <c r="J2206" s="18">
        <v>650000</v>
      </c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</row>
    <row r="2207" spans="1:32" x14ac:dyDescent="0.2">
      <c r="A2207">
        <v>6151</v>
      </c>
      <c r="B2207" t="s">
        <v>682</v>
      </c>
      <c r="C2207" s="17">
        <v>0</v>
      </c>
      <c r="D2207" s="18">
        <v>1283229.79</v>
      </c>
      <c r="E2207" s="18">
        <v>1283229.79</v>
      </c>
      <c r="F2207" s="18">
        <v>1623249.49</v>
      </c>
      <c r="G2207" s="17">
        <v>0</v>
      </c>
      <c r="H2207" s="17">
        <v>0</v>
      </c>
      <c r="I2207" s="17">
        <v>0</v>
      </c>
      <c r="J2207" s="18">
        <v>1283229.79</v>
      </c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</row>
    <row r="2208" spans="1:32" x14ac:dyDescent="0.2">
      <c r="A2208">
        <v>6151</v>
      </c>
      <c r="B2208" t="s">
        <v>688</v>
      </c>
      <c r="C2208" s="17">
        <v>0</v>
      </c>
      <c r="D2208" s="18">
        <v>3181064.5</v>
      </c>
      <c r="E2208" s="18">
        <v>3181064.5</v>
      </c>
      <c r="F2208" s="17">
        <v>0</v>
      </c>
      <c r="G2208" s="17">
        <v>0</v>
      </c>
      <c r="H2208" s="17">
        <v>0</v>
      </c>
      <c r="I2208" s="17">
        <v>0</v>
      </c>
      <c r="J2208" s="18">
        <v>3181064.5</v>
      </c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</row>
    <row r="2209" spans="1:32" x14ac:dyDescent="0.2">
      <c r="A2209">
        <v>6151</v>
      </c>
      <c r="B2209" t="s">
        <v>689</v>
      </c>
      <c r="C2209" s="17">
        <v>0</v>
      </c>
      <c r="D2209" s="18">
        <v>372524.44</v>
      </c>
      <c r="E2209" s="18">
        <v>372524.44</v>
      </c>
      <c r="F2209" s="17">
        <v>0</v>
      </c>
      <c r="G2209" s="17">
        <v>0</v>
      </c>
      <c r="H2209" s="17">
        <v>0</v>
      </c>
      <c r="I2209" s="17">
        <v>0</v>
      </c>
      <c r="J2209" s="18">
        <v>372524.44</v>
      </c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</row>
    <row r="2210" spans="1:32" x14ac:dyDescent="0.2">
      <c r="A2210">
        <v>6151</v>
      </c>
      <c r="B2210" t="s">
        <v>690</v>
      </c>
      <c r="C2210" s="17">
        <v>0</v>
      </c>
      <c r="D2210" s="18">
        <v>587779.15</v>
      </c>
      <c r="E2210" s="18">
        <v>587779.15</v>
      </c>
      <c r="F2210" s="17">
        <v>0</v>
      </c>
      <c r="G2210" s="17">
        <v>0</v>
      </c>
      <c r="H2210" s="17">
        <v>0</v>
      </c>
      <c r="I2210" s="17">
        <v>0</v>
      </c>
      <c r="J2210" s="18">
        <v>587779.15</v>
      </c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</row>
    <row r="2211" spans="1:32" x14ac:dyDescent="0.2">
      <c r="A2211">
        <v>6151</v>
      </c>
      <c r="B2211" t="s">
        <v>691</v>
      </c>
      <c r="C2211" s="17">
        <v>0</v>
      </c>
      <c r="D2211" s="18">
        <v>267217.53000000003</v>
      </c>
      <c r="E2211" s="18">
        <v>267217.53000000003</v>
      </c>
      <c r="F2211" s="17">
        <v>0</v>
      </c>
      <c r="G2211" s="17">
        <v>0</v>
      </c>
      <c r="H2211" s="17">
        <v>0</v>
      </c>
      <c r="I2211" s="17">
        <v>0</v>
      </c>
      <c r="J2211" s="18">
        <v>267217.53000000003</v>
      </c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</row>
    <row r="2212" spans="1:32" x14ac:dyDescent="0.2">
      <c r="A2212">
        <v>6151</v>
      </c>
      <c r="B2212" t="s">
        <v>692</v>
      </c>
      <c r="C2212" s="17">
        <v>0</v>
      </c>
      <c r="D2212" s="18">
        <v>378777.34</v>
      </c>
      <c r="E2212" s="18">
        <v>378777.34</v>
      </c>
      <c r="F2212" s="17">
        <v>0</v>
      </c>
      <c r="G2212" s="17">
        <v>0</v>
      </c>
      <c r="H2212" s="17">
        <v>0</v>
      </c>
      <c r="I2212" s="17">
        <v>0</v>
      </c>
      <c r="J2212" s="18">
        <v>378777.34</v>
      </c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</row>
    <row r="2213" spans="1:32" x14ac:dyDescent="0.2">
      <c r="A2213">
        <v>6151</v>
      </c>
      <c r="B2213" t="s">
        <v>693</v>
      </c>
      <c r="C2213" s="17">
        <v>0</v>
      </c>
      <c r="D2213" s="18">
        <v>673488.05</v>
      </c>
      <c r="E2213" s="18">
        <v>673488.05</v>
      </c>
      <c r="F2213" s="17">
        <v>0</v>
      </c>
      <c r="G2213" s="17">
        <v>0</v>
      </c>
      <c r="H2213" s="17">
        <v>0</v>
      </c>
      <c r="I2213" s="17">
        <v>0</v>
      </c>
      <c r="J2213" s="18">
        <v>673488.05</v>
      </c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</row>
    <row r="2214" spans="1:32" x14ac:dyDescent="0.2">
      <c r="A2214">
        <v>6151</v>
      </c>
      <c r="B2214" t="s">
        <v>694</v>
      </c>
      <c r="C2214" s="17">
        <v>0</v>
      </c>
      <c r="D2214" s="18">
        <v>1428100.09</v>
      </c>
      <c r="E2214" s="18">
        <v>1428100.09</v>
      </c>
      <c r="F2214" s="17">
        <v>0</v>
      </c>
      <c r="G2214" s="17">
        <v>0</v>
      </c>
      <c r="H2214" s="17">
        <v>0</v>
      </c>
      <c r="I2214" s="17">
        <v>0</v>
      </c>
      <c r="J2214" s="18">
        <v>1428100.09</v>
      </c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</row>
    <row r="2215" spans="1:32" x14ac:dyDescent="0.2">
      <c r="A2215">
        <v>6151</v>
      </c>
      <c r="B2215" t="s">
        <v>702</v>
      </c>
      <c r="C2215" s="17">
        <v>0</v>
      </c>
      <c r="D2215" s="18">
        <v>698110.47</v>
      </c>
      <c r="E2215" s="18">
        <v>698110.47</v>
      </c>
      <c r="F2215" s="17">
        <v>0</v>
      </c>
      <c r="G2215" s="17">
        <v>0</v>
      </c>
      <c r="H2215" s="17">
        <v>0</v>
      </c>
      <c r="I2215" s="17">
        <v>0</v>
      </c>
      <c r="J2215" s="18">
        <v>698110.47</v>
      </c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</row>
    <row r="2216" spans="1:32" x14ac:dyDescent="0.2">
      <c r="A2216">
        <v>6151</v>
      </c>
      <c r="B2216" t="s">
        <v>703</v>
      </c>
      <c r="C2216" s="17">
        <v>0</v>
      </c>
      <c r="D2216" s="18">
        <v>757863.96</v>
      </c>
      <c r="E2216" s="18">
        <v>757863.96</v>
      </c>
      <c r="F2216" s="17">
        <v>0</v>
      </c>
      <c r="G2216" s="17">
        <v>0</v>
      </c>
      <c r="H2216" s="17">
        <v>0</v>
      </c>
      <c r="I2216" s="17">
        <v>0</v>
      </c>
      <c r="J2216" s="18">
        <v>757863.96</v>
      </c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</row>
    <row r="2217" spans="1:32" x14ac:dyDescent="0.2">
      <c r="A2217">
        <v>6151</v>
      </c>
      <c r="B2217" t="s">
        <v>704</v>
      </c>
      <c r="C2217" s="17">
        <v>0</v>
      </c>
      <c r="D2217" s="18">
        <v>698533.12</v>
      </c>
      <c r="E2217" s="18">
        <v>698533.12</v>
      </c>
      <c r="F2217" s="17">
        <v>0</v>
      </c>
      <c r="G2217" s="17">
        <v>0</v>
      </c>
      <c r="H2217" s="17">
        <v>0</v>
      </c>
      <c r="I2217" s="17">
        <v>0</v>
      </c>
      <c r="J2217" s="18">
        <v>698533.12</v>
      </c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</row>
    <row r="2218" spans="1:32" x14ac:dyDescent="0.2">
      <c r="A2218">
        <v>6151</v>
      </c>
      <c r="B2218" t="s">
        <v>705</v>
      </c>
      <c r="C2218" s="17">
        <v>0</v>
      </c>
      <c r="D2218" s="18">
        <v>569464.03</v>
      </c>
      <c r="E2218" s="18">
        <v>569464.03</v>
      </c>
      <c r="F2218" s="17">
        <v>0</v>
      </c>
      <c r="G2218" s="17">
        <v>0</v>
      </c>
      <c r="H2218" s="17">
        <v>0</v>
      </c>
      <c r="I2218" s="17">
        <v>0</v>
      </c>
      <c r="J2218" s="18">
        <v>569464.03</v>
      </c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</row>
    <row r="2219" spans="1:32" x14ac:dyDescent="0.2">
      <c r="A2219">
        <v>6151</v>
      </c>
      <c r="B2219" t="s">
        <v>706</v>
      </c>
      <c r="C2219" s="17">
        <v>0</v>
      </c>
      <c r="D2219" s="18">
        <v>564457.07999999996</v>
      </c>
      <c r="E2219" s="18">
        <v>564457.07999999996</v>
      </c>
      <c r="F2219" s="17">
        <v>0</v>
      </c>
      <c r="G2219" s="17">
        <v>0</v>
      </c>
      <c r="H2219" s="17">
        <v>0</v>
      </c>
      <c r="I2219" s="17">
        <v>0</v>
      </c>
      <c r="J2219" s="18">
        <v>564457.07999999996</v>
      </c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</row>
    <row r="2220" spans="1:32" x14ac:dyDescent="0.2">
      <c r="A2220">
        <v>6231</v>
      </c>
      <c r="B2220" t="s">
        <v>1223</v>
      </c>
      <c r="C2220" s="17">
        <v>0</v>
      </c>
      <c r="D2220" s="18">
        <v>1197342.72</v>
      </c>
      <c r="E2220" s="18">
        <v>1197342.72</v>
      </c>
      <c r="F2220" s="18">
        <v>588805.29</v>
      </c>
      <c r="G2220" s="18">
        <v>412668.64</v>
      </c>
      <c r="H2220" s="18">
        <v>412668.64</v>
      </c>
      <c r="I2220" s="18">
        <v>412668.64</v>
      </c>
      <c r="J2220" s="18">
        <v>784674.08</v>
      </c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</row>
    <row r="2221" spans="1:32" x14ac:dyDescent="0.2">
      <c r="A2221">
        <v>6231</v>
      </c>
      <c r="B2221" t="s">
        <v>1224</v>
      </c>
      <c r="C2221" s="17">
        <v>0</v>
      </c>
      <c r="D2221" s="18">
        <v>7483392</v>
      </c>
      <c r="E2221" s="18">
        <v>7483392</v>
      </c>
      <c r="F2221" s="18">
        <v>3680033.05</v>
      </c>
      <c r="G2221" s="18">
        <v>2579179</v>
      </c>
      <c r="H2221" s="18">
        <v>2579179</v>
      </c>
      <c r="I2221" s="18">
        <v>2579179</v>
      </c>
      <c r="J2221" s="18">
        <v>4904213</v>
      </c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</row>
    <row r="2222" spans="1:32" x14ac:dyDescent="0.2">
      <c r="A2222">
        <v>9112</v>
      </c>
      <c r="B2222" t="s">
        <v>774</v>
      </c>
      <c r="C2222" s="18">
        <v>12269662.92</v>
      </c>
      <c r="D2222" s="17">
        <v>0</v>
      </c>
      <c r="E2222" s="18">
        <v>12269662.92</v>
      </c>
      <c r="F2222" s="18">
        <v>3067415.73</v>
      </c>
      <c r="G2222" s="18">
        <v>3067415.73</v>
      </c>
      <c r="H2222" s="18">
        <v>3067415.73</v>
      </c>
      <c r="I2222" s="18">
        <v>1022471.91</v>
      </c>
      <c r="J2222" s="18">
        <v>9202247.1899999995</v>
      </c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</row>
    <row r="2223" spans="1:32" x14ac:dyDescent="0.2">
      <c r="A2223">
        <v>9114</v>
      </c>
      <c r="B2223" t="s">
        <v>775</v>
      </c>
      <c r="C2223" s="18">
        <v>5413460.3099999996</v>
      </c>
      <c r="D2223" s="18">
        <v>-384475.52</v>
      </c>
      <c r="E2223" s="18">
        <v>5028984.79</v>
      </c>
      <c r="F2223" s="18">
        <v>3159503.84</v>
      </c>
      <c r="G2223" s="18">
        <v>3159503.84</v>
      </c>
      <c r="H2223" s="18">
        <v>6319007.6799999997</v>
      </c>
      <c r="I2223" s="18">
        <v>3159503.84</v>
      </c>
      <c r="J2223" s="18">
        <v>1869480.95</v>
      </c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</row>
    <row r="2224" spans="1:32" x14ac:dyDescent="0.2">
      <c r="A2224">
        <v>9119</v>
      </c>
      <c r="B2224" t="s">
        <v>772</v>
      </c>
      <c r="C2224" s="18">
        <v>50000000</v>
      </c>
      <c r="D2224" s="17">
        <v>0</v>
      </c>
      <c r="E2224" s="18">
        <v>50000000</v>
      </c>
      <c r="F2224" s="17">
        <v>0</v>
      </c>
      <c r="G2224" s="17">
        <v>0</v>
      </c>
      <c r="H2224" s="17">
        <v>0</v>
      </c>
      <c r="I2224" s="17">
        <v>0</v>
      </c>
      <c r="J2224" s="18">
        <v>50000000</v>
      </c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</row>
    <row r="2225" spans="1:32" x14ac:dyDescent="0.2">
      <c r="A2225">
        <v>9211</v>
      </c>
      <c r="B2225" t="s">
        <v>776</v>
      </c>
      <c r="C2225" s="18">
        <v>3197464.4</v>
      </c>
      <c r="D2225" s="18">
        <v>200000</v>
      </c>
      <c r="E2225" s="18">
        <v>3397464.4</v>
      </c>
      <c r="F2225" s="18">
        <v>758262.91</v>
      </c>
      <c r="G2225" s="18">
        <v>758262.91</v>
      </c>
      <c r="H2225" s="18">
        <v>758262.91</v>
      </c>
      <c r="I2225" s="18">
        <v>250475.8</v>
      </c>
      <c r="J2225" s="18">
        <v>2639201.4900000002</v>
      </c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</row>
    <row r="2226" spans="1:32" x14ac:dyDescent="0.2">
      <c r="A2226">
        <v>9212</v>
      </c>
      <c r="B2226" t="s">
        <v>777</v>
      </c>
      <c r="C2226" s="18">
        <v>36291.18</v>
      </c>
      <c r="D2226" s="18">
        <v>-18225.84</v>
      </c>
      <c r="E2226" s="18">
        <v>18065.34</v>
      </c>
      <c r="F2226" s="18">
        <v>18065.34</v>
      </c>
      <c r="G2226" s="18">
        <v>18065.34</v>
      </c>
      <c r="H2226" s="18">
        <v>36130.68</v>
      </c>
      <c r="I2226" s="18">
        <v>18065.34</v>
      </c>
      <c r="J2226" s="17">
        <v>0</v>
      </c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</row>
    <row r="2227" spans="1:32" x14ac:dyDescent="0.2">
      <c r="A2227">
        <v>9215</v>
      </c>
      <c r="B2227" t="s">
        <v>773</v>
      </c>
      <c r="C2227" s="17">
        <v>0</v>
      </c>
      <c r="D2227" s="18">
        <v>344477.9</v>
      </c>
      <c r="E2227" s="18">
        <v>344477.9</v>
      </c>
      <c r="F2227" s="18">
        <v>284199.45</v>
      </c>
      <c r="G2227" s="18">
        <v>284199.45</v>
      </c>
      <c r="H2227" s="18">
        <v>284199.45</v>
      </c>
      <c r="I2227" s="18">
        <v>284199.45</v>
      </c>
      <c r="J2227" s="18">
        <v>60278.45</v>
      </c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</row>
    <row r="2228" spans="1:32" x14ac:dyDescent="0.2"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</row>
    <row r="2229" spans="1:32" x14ac:dyDescent="0.2">
      <c r="B2229" t="s">
        <v>2228</v>
      </c>
      <c r="C2229" s="19">
        <v>1710354888.51</v>
      </c>
      <c r="D2229" s="19">
        <v>102367006.03</v>
      </c>
      <c r="E2229" s="19">
        <v>1812721894.54</v>
      </c>
      <c r="F2229" s="19">
        <v>286625022.87</v>
      </c>
      <c r="G2229" s="19">
        <v>272593089.33999997</v>
      </c>
      <c r="H2229" s="19">
        <v>275770658.51999998</v>
      </c>
      <c r="I2229" s="19">
        <v>251667932.21000001</v>
      </c>
      <c r="J2229" s="19">
        <v>1540128805.2</v>
      </c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328"/>
  <sheetViews>
    <sheetView tabSelected="1" topLeftCell="D1" zoomScaleNormal="100" workbookViewId="0">
      <selection activeCell="F316" sqref="F316"/>
    </sheetView>
  </sheetViews>
  <sheetFormatPr baseColWidth="10" defaultRowHeight="12.75" x14ac:dyDescent="0.2"/>
  <cols>
    <col min="3" max="3" width="7.85546875" customWidth="1"/>
    <col min="4" max="4" width="60.85546875" bestFit="1" customWidth="1"/>
    <col min="5" max="12" width="16.5703125" customWidth="1"/>
  </cols>
  <sheetData>
    <row r="1" spans="1:13" ht="12" customHeight="1" x14ac:dyDescent="0.2">
      <c r="E1" s="1"/>
      <c r="F1" s="30" t="s">
        <v>2953</v>
      </c>
      <c r="G1" s="1"/>
    </row>
    <row r="2" spans="1:13" ht="12" customHeight="1" x14ac:dyDescent="0.2">
      <c r="E2" s="1"/>
      <c r="F2" s="28" t="s">
        <v>2954</v>
      </c>
      <c r="G2" s="1"/>
    </row>
    <row r="3" spans="1:13" ht="12" customHeight="1" x14ac:dyDescent="0.2">
      <c r="E3" s="50" t="s">
        <v>2955</v>
      </c>
      <c r="F3" s="50"/>
      <c r="G3" s="50"/>
    </row>
    <row r="4" spans="1:13" ht="12" customHeight="1" x14ac:dyDescent="0.2">
      <c r="E4" s="1"/>
      <c r="F4" s="1"/>
      <c r="G4" s="1"/>
      <c r="M4" s="33"/>
    </row>
    <row r="5" spans="1:13" ht="12" customHeight="1" x14ac:dyDescent="0.2">
      <c r="E5" s="1"/>
      <c r="F5" s="28" t="s">
        <v>2968</v>
      </c>
      <c r="G5" s="1"/>
    </row>
    <row r="6" spans="1:13" ht="12" customHeight="1" x14ac:dyDescent="0.2"/>
    <row r="7" spans="1:13" ht="12" customHeight="1" x14ac:dyDescent="0.2">
      <c r="D7" s="1" t="s">
        <v>5</v>
      </c>
    </row>
    <row r="8" spans="1:13" ht="12" customHeight="1" x14ac:dyDescent="0.2"/>
    <row r="9" spans="1:13" s="13" customFormat="1" ht="31.5" customHeight="1" x14ac:dyDescent="0.2">
      <c r="A9" s="49" t="s">
        <v>2952</v>
      </c>
      <c r="B9" s="49"/>
      <c r="C9" s="49"/>
      <c r="D9" s="49"/>
      <c r="E9" s="36" t="s">
        <v>2662</v>
      </c>
      <c r="F9" s="36" t="s">
        <v>2967</v>
      </c>
      <c r="G9" s="36" t="s">
        <v>2663</v>
      </c>
      <c r="H9" s="36" t="s">
        <v>2665</v>
      </c>
      <c r="I9" s="36" t="s">
        <v>2963</v>
      </c>
      <c r="J9" s="36" t="s">
        <v>2964</v>
      </c>
      <c r="K9" s="36" t="s">
        <v>2965</v>
      </c>
      <c r="L9" s="36" t="s">
        <v>2966</v>
      </c>
    </row>
    <row r="10" spans="1:13" x14ac:dyDescent="0.2">
      <c r="A10" s="39" t="s">
        <v>2950</v>
      </c>
      <c r="B10" s="39" t="s">
        <v>2951</v>
      </c>
      <c r="C10" s="39"/>
      <c r="D10" s="37" t="s">
        <v>2949</v>
      </c>
      <c r="E10" s="38">
        <v>1</v>
      </c>
      <c r="F10" s="38">
        <v>2</v>
      </c>
      <c r="G10" s="38" t="s">
        <v>2668</v>
      </c>
      <c r="H10" s="38">
        <v>4</v>
      </c>
      <c r="I10" s="38">
        <v>5</v>
      </c>
      <c r="J10" s="38">
        <v>6</v>
      </c>
      <c r="K10" s="38">
        <v>7</v>
      </c>
      <c r="L10" s="38" t="s">
        <v>2669</v>
      </c>
    </row>
    <row r="11" spans="1:13" ht="12" customHeight="1" x14ac:dyDescent="0.2">
      <c r="A11" s="23"/>
      <c r="B11" s="23"/>
      <c r="C11" s="23"/>
      <c r="D11" s="34"/>
      <c r="E11" s="35"/>
      <c r="F11" s="35"/>
      <c r="G11" s="35"/>
      <c r="H11" s="35"/>
      <c r="I11" s="35"/>
      <c r="J11" s="35"/>
      <c r="K11" s="35"/>
      <c r="L11" s="35"/>
    </row>
    <row r="12" spans="1:13" ht="12" customHeight="1" x14ac:dyDescent="0.2">
      <c r="A12" s="24">
        <v>1000</v>
      </c>
      <c r="B12" s="24"/>
      <c r="C12" s="23"/>
      <c r="D12" s="34" t="s">
        <v>2969</v>
      </c>
      <c r="E12" s="45">
        <f>+E13+E17+E24+E30+E46</f>
        <v>484832897.81999993</v>
      </c>
      <c r="F12" s="45">
        <f t="shared" ref="F12:L12" si="0">+F13+F17+F24+F30+F46</f>
        <v>-9.0000133961439133E-2</v>
      </c>
      <c r="G12" s="45">
        <f t="shared" si="0"/>
        <v>484832897.7299999</v>
      </c>
      <c r="H12" s="45">
        <f t="shared" si="0"/>
        <v>145687792.74000007</v>
      </c>
      <c r="I12" s="45">
        <f t="shared" si="0"/>
        <v>145687792.74000007</v>
      </c>
      <c r="J12" s="45">
        <f t="shared" si="0"/>
        <v>145687792.74000007</v>
      </c>
      <c r="K12" s="45">
        <f t="shared" si="0"/>
        <v>134017131.01000004</v>
      </c>
      <c r="L12" s="45">
        <f t="shared" si="0"/>
        <v>108255258.33999999</v>
      </c>
    </row>
    <row r="13" spans="1:13" ht="12" customHeight="1" x14ac:dyDescent="0.2">
      <c r="A13" s="24"/>
      <c r="B13" s="24">
        <v>1100</v>
      </c>
      <c r="C13" s="23"/>
      <c r="D13" s="34" t="s">
        <v>2941</v>
      </c>
      <c r="E13" s="45">
        <f>SUM(E14:E16)</f>
        <v>324856789.04999995</v>
      </c>
      <c r="F13" s="45">
        <f t="shared" ref="F13:L13" si="1">SUM(F14:F16)</f>
        <v>-616024.25000014901</v>
      </c>
      <c r="G13" s="45">
        <f t="shared" si="1"/>
        <v>324240764.79999995</v>
      </c>
      <c r="H13" s="45">
        <f t="shared" si="1"/>
        <v>89685424.690000027</v>
      </c>
      <c r="I13" s="45">
        <f t="shared" si="1"/>
        <v>89685424.690000027</v>
      </c>
      <c r="J13" s="45">
        <f t="shared" si="1"/>
        <v>89685424.690000027</v>
      </c>
      <c r="K13" s="45">
        <f t="shared" si="1"/>
        <v>91903176.220000029</v>
      </c>
      <c r="L13" s="45">
        <f t="shared" si="1"/>
        <v>46563734.920000009</v>
      </c>
    </row>
    <row r="14" spans="1:13" s="33" customFormat="1" ht="12" customHeight="1" x14ac:dyDescent="0.2">
      <c r="A14" s="41"/>
      <c r="B14" s="41"/>
      <c r="C14" s="42">
        <v>1111</v>
      </c>
      <c r="D14" s="41" t="s">
        <v>2670</v>
      </c>
      <c r="E14" s="46">
        <v>11656993.609999999</v>
      </c>
      <c r="F14" s="47">
        <v>0</v>
      </c>
      <c r="G14" s="46">
        <v>11656993.609999999</v>
      </c>
      <c r="H14" s="46">
        <v>2834170.5600000005</v>
      </c>
      <c r="I14" s="46">
        <v>2834170.5600000005</v>
      </c>
      <c r="J14" s="46">
        <v>2834170.5600000005</v>
      </c>
      <c r="K14" s="46">
        <v>2834170.5600000005</v>
      </c>
      <c r="L14" s="46">
        <v>3166438.4900000007</v>
      </c>
    </row>
    <row r="15" spans="1:13" s="33" customFormat="1" ht="12" customHeight="1" x14ac:dyDescent="0.2">
      <c r="A15" s="41"/>
      <c r="B15" s="41"/>
      <c r="C15" s="42">
        <v>1131</v>
      </c>
      <c r="D15" s="41" t="s">
        <v>2671</v>
      </c>
      <c r="E15" s="46">
        <v>313199795.43999994</v>
      </c>
      <c r="F15" s="46">
        <v>-209483277.91000009</v>
      </c>
      <c r="G15" s="47">
        <v>103716517.53000003</v>
      </c>
      <c r="H15" s="46">
        <v>30126883.120000027</v>
      </c>
      <c r="I15" s="46">
        <v>30126883.120000027</v>
      </c>
      <c r="J15" s="46">
        <v>30126883.120000027</v>
      </c>
      <c r="K15" s="46">
        <v>32344634.650000013</v>
      </c>
      <c r="L15" s="47">
        <v>10760248.769999996</v>
      </c>
    </row>
    <row r="16" spans="1:13" s="33" customFormat="1" ht="12" customHeight="1" x14ac:dyDescent="0.2">
      <c r="A16" s="41"/>
      <c r="B16" s="41"/>
      <c r="C16" s="42">
        <v>1132</v>
      </c>
      <c r="D16" s="41" t="s">
        <v>2672</v>
      </c>
      <c r="E16" s="47">
        <v>0</v>
      </c>
      <c r="F16" s="46">
        <v>208867253.65999994</v>
      </c>
      <c r="G16" s="46">
        <v>208867253.65999994</v>
      </c>
      <c r="H16" s="46">
        <v>56724371.010000005</v>
      </c>
      <c r="I16" s="46">
        <v>56724371.010000005</v>
      </c>
      <c r="J16" s="46">
        <v>56724371.010000005</v>
      </c>
      <c r="K16" s="46">
        <v>56724371.010000005</v>
      </c>
      <c r="L16" s="46">
        <v>32637047.660000011</v>
      </c>
    </row>
    <row r="17" spans="1:12" s="33" customFormat="1" ht="12" customHeight="1" x14ac:dyDescent="0.2">
      <c r="A17" s="41"/>
      <c r="B17" s="41">
        <v>1300</v>
      </c>
      <c r="C17" s="43"/>
      <c r="D17" s="44" t="s">
        <v>2903</v>
      </c>
      <c r="E17" s="45">
        <f>SUM(E18:E23)</f>
        <v>63973629.900000006</v>
      </c>
      <c r="F17" s="45">
        <f t="shared" ref="F17:L17" si="2">SUM(F18:F23)</f>
        <v>-2343770.3199999975</v>
      </c>
      <c r="G17" s="45">
        <f t="shared" si="2"/>
        <v>61629859.579999983</v>
      </c>
      <c r="H17" s="45">
        <f t="shared" si="2"/>
        <v>12863089.840000002</v>
      </c>
      <c r="I17" s="45">
        <f t="shared" si="2"/>
        <v>12863089.840000002</v>
      </c>
      <c r="J17" s="45">
        <f t="shared" si="2"/>
        <v>12863089.840000002</v>
      </c>
      <c r="K17" s="45">
        <f t="shared" si="2"/>
        <v>13285084.699999999</v>
      </c>
      <c r="L17" s="45">
        <f t="shared" si="2"/>
        <v>38705256.04999999</v>
      </c>
    </row>
    <row r="18" spans="1:12" s="33" customFormat="1" ht="12" customHeight="1" x14ac:dyDescent="0.2">
      <c r="A18" s="41"/>
      <c r="B18" s="41"/>
      <c r="C18" s="42">
        <v>1311</v>
      </c>
      <c r="D18" s="41" t="s">
        <v>2673</v>
      </c>
      <c r="E18" s="47">
        <v>1164060.23</v>
      </c>
      <c r="F18" s="46">
        <v>1442692.1899999992</v>
      </c>
      <c r="G18" s="46">
        <v>2606752.419999999</v>
      </c>
      <c r="H18" s="46">
        <v>1846089.929999999</v>
      </c>
      <c r="I18" s="46">
        <v>1846089.929999999</v>
      </c>
      <c r="J18" s="46">
        <v>1846089.929999999</v>
      </c>
      <c r="K18" s="46">
        <v>1870695.2199999993</v>
      </c>
      <c r="L18" s="47">
        <v>0</v>
      </c>
    </row>
    <row r="19" spans="1:12" s="33" customFormat="1" ht="12" customHeight="1" x14ac:dyDescent="0.2">
      <c r="A19" s="41"/>
      <c r="B19" s="41"/>
      <c r="C19" s="42">
        <v>1321</v>
      </c>
      <c r="D19" s="41" t="s">
        <v>2674</v>
      </c>
      <c r="E19" s="46">
        <v>5812788.6399999987</v>
      </c>
      <c r="F19" s="47">
        <v>62933.769999999888</v>
      </c>
      <c r="G19" s="46">
        <v>5875722.4099999992</v>
      </c>
      <c r="H19" s="46">
        <v>1248549.069999998</v>
      </c>
      <c r="I19" s="46">
        <v>1248549.069999998</v>
      </c>
      <c r="J19" s="46">
        <v>1248549.069999998</v>
      </c>
      <c r="K19" s="46">
        <v>1318764.4399999985</v>
      </c>
      <c r="L19" s="46">
        <v>2058456.81</v>
      </c>
    </row>
    <row r="20" spans="1:12" s="33" customFormat="1" ht="12" customHeight="1" x14ac:dyDescent="0.2">
      <c r="A20" s="41"/>
      <c r="B20" s="41"/>
      <c r="C20" s="42">
        <v>1322</v>
      </c>
      <c r="D20" s="41" t="s">
        <v>2675</v>
      </c>
      <c r="E20" s="46">
        <v>47413884.360000007</v>
      </c>
      <c r="F20" s="46">
        <v>-3947239.6799999992</v>
      </c>
      <c r="G20" s="46">
        <v>43466644.679999985</v>
      </c>
      <c r="H20" s="46">
        <v>6906764.7200000007</v>
      </c>
      <c r="I20" s="46">
        <v>6906764.7200000007</v>
      </c>
      <c r="J20" s="46">
        <v>6906764.7200000007</v>
      </c>
      <c r="K20" s="46">
        <v>7050576.0699999984</v>
      </c>
      <c r="L20" s="46">
        <v>35558505.229999989</v>
      </c>
    </row>
    <row r="21" spans="1:12" s="33" customFormat="1" ht="12" customHeight="1" x14ac:dyDescent="0.2">
      <c r="A21" s="41"/>
      <c r="B21" s="41"/>
      <c r="C21" s="42">
        <v>1324</v>
      </c>
      <c r="D21" s="41" t="s">
        <v>2676</v>
      </c>
      <c r="E21" s="46">
        <v>470691.87</v>
      </c>
      <c r="F21" s="46">
        <v>28871.44999999999</v>
      </c>
      <c r="G21" s="46">
        <v>499563.32000000007</v>
      </c>
      <c r="H21" s="46">
        <v>141822.7900000001</v>
      </c>
      <c r="I21" s="46">
        <v>141822.7900000001</v>
      </c>
      <c r="J21" s="46">
        <v>141822.7900000001</v>
      </c>
      <c r="K21" s="46">
        <v>150016.96000000008</v>
      </c>
      <c r="L21" s="47">
        <v>38592.25</v>
      </c>
    </row>
    <row r="22" spans="1:12" s="33" customFormat="1" ht="12" customHeight="1" x14ac:dyDescent="0.2">
      <c r="A22" s="41"/>
      <c r="B22" s="41"/>
      <c r="C22" s="42">
        <v>1331</v>
      </c>
      <c r="D22" s="41" t="s">
        <v>2677</v>
      </c>
      <c r="E22" s="47">
        <v>9112203.8000000007</v>
      </c>
      <c r="F22" s="46">
        <v>68971.950000002398</v>
      </c>
      <c r="G22" s="46">
        <v>9181175.7500000019</v>
      </c>
      <c r="H22" s="46">
        <v>2719863.3300000019</v>
      </c>
      <c r="I22" s="46">
        <v>2719863.3300000019</v>
      </c>
      <c r="J22" s="46">
        <v>2719863.3300000019</v>
      </c>
      <c r="K22" s="46">
        <v>2895032.0100000016</v>
      </c>
      <c r="L22" s="47">
        <v>1049700.76</v>
      </c>
    </row>
    <row r="23" spans="1:12" s="33" customFormat="1" ht="12" customHeight="1" x14ac:dyDescent="0.2">
      <c r="A23" s="41"/>
      <c r="B23" s="41"/>
      <c r="C23" s="42">
        <v>1341</v>
      </c>
      <c r="D23" s="41" t="s">
        <v>2678</v>
      </c>
      <c r="E23" s="47">
        <v>1</v>
      </c>
      <c r="F23" s="47">
        <v>0</v>
      </c>
      <c r="G23" s="47">
        <v>1</v>
      </c>
      <c r="H23" s="46">
        <v>0</v>
      </c>
      <c r="I23" s="46">
        <v>0</v>
      </c>
      <c r="J23" s="46">
        <v>0</v>
      </c>
      <c r="K23" s="46">
        <v>0</v>
      </c>
      <c r="L23" s="47">
        <v>1</v>
      </c>
    </row>
    <row r="24" spans="1:12" s="33" customFormat="1" ht="12" customHeight="1" x14ac:dyDescent="0.2">
      <c r="A24" s="41"/>
      <c r="B24" s="41">
        <v>1400</v>
      </c>
      <c r="C24" s="43"/>
      <c r="D24" s="44" t="s">
        <v>2904</v>
      </c>
      <c r="E24" s="45">
        <f>SUM(E25:E29)</f>
        <v>29056082.149999999</v>
      </c>
      <c r="F24" s="45">
        <f t="shared" ref="F24:L24" si="3">SUM(F25:F29)</f>
        <v>-11993365.809999999</v>
      </c>
      <c r="G24" s="45">
        <f t="shared" si="3"/>
        <v>17062716.34</v>
      </c>
      <c r="H24" s="45">
        <f t="shared" si="3"/>
        <v>4526123.5600000005</v>
      </c>
      <c r="I24" s="45">
        <f t="shared" si="3"/>
        <v>4526123.5600000005</v>
      </c>
      <c r="J24" s="45">
        <f t="shared" si="3"/>
        <v>4526123.5600000005</v>
      </c>
      <c r="K24" s="45">
        <f t="shared" si="3"/>
        <v>4526123.5600000005</v>
      </c>
      <c r="L24" s="45">
        <f t="shared" si="3"/>
        <v>3542376.6100000003</v>
      </c>
    </row>
    <row r="25" spans="1:12" s="33" customFormat="1" ht="12" customHeight="1" x14ac:dyDescent="0.2">
      <c r="A25" s="41"/>
      <c r="B25" s="41"/>
      <c r="C25" s="42">
        <v>1411</v>
      </c>
      <c r="D25" s="41" t="s">
        <v>2679</v>
      </c>
      <c r="E25" s="46">
        <v>14581917.84</v>
      </c>
      <c r="F25" s="46">
        <v>463616.53</v>
      </c>
      <c r="G25" s="46">
        <v>15045534.369999999</v>
      </c>
      <c r="H25" s="46">
        <v>4058980.5600000005</v>
      </c>
      <c r="I25" s="46">
        <v>4058980.5600000005</v>
      </c>
      <c r="J25" s="46">
        <v>4058980.5600000005</v>
      </c>
      <c r="K25" s="46">
        <v>4058980.5600000005</v>
      </c>
      <c r="L25" s="46">
        <v>2995865.06</v>
      </c>
    </row>
    <row r="26" spans="1:12" s="33" customFormat="1" ht="12" customHeight="1" x14ac:dyDescent="0.2">
      <c r="A26" s="41"/>
      <c r="B26" s="41"/>
      <c r="C26" s="42">
        <v>1412</v>
      </c>
      <c r="D26" s="41" t="s">
        <v>2680</v>
      </c>
      <c r="E26" s="46">
        <v>8125230.4900000002</v>
      </c>
      <c r="F26" s="46">
        <v>-8125230.4900000002</v>
      </c>
      <c r="G26" s="47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</row>
    <row r="27" spans="1:12" s="33" customFormat="1" ht="12" customHeight="1" x14ac:dyDescent="0.2">
      <c r="A27" s="41"/>
      <c r="B27" s="41"/>
      <c r="C27" s="42">
        <v>1421</v>
      </c>
      <c r="D27" s="41" t="s">
        <v>2681</v>
      </c>
      <c r="E27" s="47">
        <v>1</v>
      </c>
      <c r="F27" s="47">
        <v>0</v>
      </c>
      <c r="G27" s="47">
        <v>1</v>
      </c>
      <c r="H27" s="46">
        <v>0</v>
      </c>
      <c r="I27" s="46">
        <v>0</v>
      </c>
      <c r="J27" s="46">
        <v>0</v>
      </c>
      <c r="K27" s="46">
        <v>0</v>
      </c>
      <c r="L27" s="47">
        <v>1</v>
      </c>
    </row>
    <row r="28" spans="1:12" s="33" customFormat="1" ht="12" customHeight="1" x14ac:dyDescent="0.2">
      <c r="A28" s="41"/>
      <c r="B28" s="41"/>
      <c r="C28" s="42">
        <v>1431</v>
      </c>
      <c r="D28" s="41" t="s">
        <v>2682</v>
      </c>
      <c r="E28" s="46">
        <v>4331751.8499999996</v>
      </c>
      <c r="F28" s="46">
        <v>-4331751.8499999996</v>
      </c>
      <c r="G28" s="47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</row>
    <row r="29" spans="1:12" s="33" customFormat="1" ht="12" customHeight="1" x14ac:dyDescent="0.2">
      <c r="A29" s="41"/>
      <c r="B29" s="41"/>
      <c r="C29" s="42">
        <v>1441</v>
      </c>
      <c r="D29" s="41" t="s">
        <v>2683</v>
      </c>
      <c r="E29" s="47">
        <v>2017180.97</v>
      </c>
      <c r="F29" s="46">
        <v>0</v>
      </c>
      <c r="G29" s="46">
        <v>2017180.9700000002</v>
      </c>
      <c r="H29" s="46">
        <v>467142.99999999988</v>
      </c>
      <c r="I29" s="46">
        <v>467142.99999999988</v>
      </c>
      <c r="J29" s="46">
        <v>467142.99999999988</v>
      </c>
      <c r="K29" s="46">
        <v>467142.99999999988</v>
      </c>
      <c r="L29" s="47">
        <v>546510.55000000005</v>
      </c>
    </row>
    <row r="30" spans="1:12" s="33" customFormat="1" ht="12" customHeight="1" x14ac:dyDescent="0.2">
      <c r="A30" s="41"/>
      <c r="B30" s="41">
        <v>1500</v>
      </c>
      <c r="C30" s="43"/>
      <c r="D30" s="44" t="s">
        <v>2905</v>
      </c>
      <c r="E30" s="45">
        <f>SUM(E31:E45)</f>
        <v>57302159.929999985</v>
      </c>
      <c r="F30" s="45">
        <f t="shared" ref="F30:L30" si="4">SUM(F31:F45)</f>
        <v>22986578.95000001</v>
      </c>
      <c r="G30" s="45">
        <f t="shared" si="4"/>
        <v>80288738.880000025</v>
      </c>
      <c r="H30" s="45">
        <f t="shared" si="4"/>
        <v>38613154.650000021</v>
      </c>
      <c r="I30" s="45">
        <f t="shared" si="4"/>
        <v>38613154.650000021</v>
      </c>
      <c r="J30" s="45">
        <f t="shared" si="4"/>
        <v>38613154.650000021</v>
      </c>
      <c r="K30" s="45">
        <f t="shared" si="4"/>
        <v>24302746.530000005</v>
      </c>
      <c r="L30" s="45">
        <f t="shared" si="4"/>
        <v>17833072.629999999</v>
      </c>
    </row>
    <row r="31" spans="1:12" s="33" customFormat="1" ht="12" customHeight="1" x14ac:dyDescent="0.2">
      <c r="A31" s="41"/>
      <c r="B31" s="41"/>
      <c r="C31" s="42">
        <v>1511</v>
      </c>
      <c r="D31" s="41" t="s">
        <v>2684</v>
      </c>
      <c r="E31" s="46">
        <v>28117083.149999999</v>
      </c>
      <c r="F31" s="47">
        <v>-34535.469999999958</v>
      </c>
      <c r="G31" s="46">
        <v>28082547.680000003</v>
      </c>
      <c r="H31" s="46">
        <v>14119494.359999998</v>
      </c>
      <c r="I31" s="46">
        <v>14119494.359999998</v>
      </c>
      <c r="J31" s="46">
        <v>14119494.359999998</v>
      </c>
      <c r="K31" s="46">
        <v>0</v>
      </c>
      <c r="L31" s="46">
        <v>7576054.3100000005</v>
      </c>
    </row>
    <row r="32" spans="1:12" s="33" customFormat="1" ht="12" customHeight="1" x14ac:dyDescent="0.2">
      <c r="A32" s="41"/>
      <c r="B32" s="41"/>
      <c r="C32" s="42">
        <v>1521</v>
      </c>
      <c r="D32" s="41" t="s">
        <v>2685</v>
      </c>
      <c r="E32" s="47">
        <v>10500000</v>
      </c>
      <c r="F32" s="46">
        <v>18865528.90000001</v>
      </c>
      <c r="G32" s="46">
        <v>29365528.900000006</v>
      </c>
      <c r="H32" s="46">
        <v>18547115.390000008</v>
      </c>
      <c r="I32" s="46">
        <v>18547115.390000008</v>
      </c>
      <c r="J32" s="46">
        <v>18547115.390000008</v>
      </c>
      <c r="K32" s="46">
        <v>18305073.790000007</v>
      </c>
      <c r="L32" s="47">
        <v>4654359.4900000012</v>
      </c>
    </row>
    <row r="33" spans="1:12" s="33" customFormat="1" ht="12" customHeight="1" x14ac:dyDescent="0.2">
      <c r="A33" s="41"/>
      <c r="B33" s="41"/>
      <c r="C33" s="42">
        <v>1522</v>
      </c>
      <c r="D33" s="41" t="s">
        <v>2686</v>
      </c>
      <c r="E33" s="47">
        <v>1</v>
      </c>
      <c r="F33" s="47">
        <v>0</v>
      </c>
      <c r="G33" s="47">
        <v>1</v>
      </c>
      <c r="H33" s="46">
        <v>0</v>
      </c>
      <c r="I33" s="46">
        <v>0</v>
      </c>
      <c r="J33" s="46">
        <v>0</v>
      </c>
      <c r="K33" s="46">
        <v>0</v>
      </c>
      <c r="L33" s="47">
        <v>1</v>
      </c>
    </row>
    <row r="34" spans="1:12" s="33" customFormat="1" ht="12" customHeight="1" x14ac:dyDescent="0.2">
      <c r="A34" s="41"/>
      <c r="B34" s="41"/>
      <c r="C34" s="42">
        <v>1541</v>
      </c>
      <c r="D34" s="41" t="s">
        <v>2687</v>
      </c>
      <c r="E34" s="46">
        <v>147414.04999999999</v>
      </c>
      <c r="F34" s="47">
        <v>19043.86</v>
      </c>
      <c r="G34" s="46">
        <v>166457.91</v>
      </c>
      <c r="H34" s="46">
        <v>40787.260000000009</v>
      </c>
      <c r="I34" s="46">
        <v>40787.260000000009</v>
      </c>
      <c r="J34" s="46">
        <v>40787.260000000009</v>
      </c>
      <c r="K34" s="46">
        <v>27815.02</v>
      </c>
      <c r="L34" s="46">
        <v>111965.62999999998</v>
      </c>
    </row>
    <row r="35" spans="1:12" s="33" customFormat="1" ht="12" customHeight="1" x14ac:dyDescent="0.2">
      <c r="A35" s="41"/>
      <c r="B35" s="41"/>
      <c r="C35" s="42">
        <v>1542</v>
      </c>
      <c r="D35" s="41" t="s">
        <v>2688</v>
      </c>
      <c r="E35" s="47">
        <v>0</v>
      </c>
      <c r="F35" s="46">
        <v>42800</v>
      </c>
      <c r="G35" s="46">
        <v>42800</v>
      </c>
      <c r="H35" s="46">
        <v>0</v>
      </c>
      <c r="I35" s="46">
        <v>0</v>
      </c>
      <c r="J35" s="46">
        <v>0</v>
      </c>
      <c r="K35" s="46">
        <v>0</v>
      </c>
      <c r="L35" s="47">
        <v>0</v>
      </c>
    </row>
    <row r="36" spans="1:12" s="33" customFormat="1" ht="12" customHeight="1" x14ac:dyDescent="0.2">
      <c r="A36" s="41"/>
      <c r="B36" s="41"/>
      <c r="C36" s="42">
        <v>1543</v>
      </c>
      <c r="D36" s="41" t="s">
        <v>2689</v>
      </c>
      <c r="E36" s="46">
        <v>5175458.8299999991</v>
      </c>
      <c r="F36" s="46">
        <v>-69416.960000000079</v>
      </c>
      <c r="G36" s="46">
        <v>5106041.870000001</v>
      </c>
      <c r="H36" s="46">
        <v>137620.0299999998</v>
      </c>
      <c r="I36" s="46">
        <v>137620.0299999998</v>
      </c>
      <c r="J36" s="46">
        <v>137620.0299999998</v>
      </c>
      <c r="K36" s="46">
        <v>142675.02000000002</v>
      </c>
      <c r="L36" s="47">
        <v>2324343.9299999992</v>
      </c>
    </row>
    <row r="37" spans="1:12" s="33" customFormat="1" ht="12" customHeight="1" x14ac:dyDescent="0.2">
      <c r="A37" s="41"/>
      <c r="B37" s="41"/>
      <c r="C37" s="42">
        <v>1545</v>
      </c>
      <c r="D37" s="41" t="s">
        <v>2690</v>
      </c>
      <c r="E37" s="46">
        <v>436319.32999999984</v>
      </c>
      <c r="F37" s="47">
        <v>1841.0299999999988</v>
      </c>
      <c r="G37" s="46">
        <v>438160.36</v>
      </c>
      <c r="H37" s="46">
        <v>87780</v>
      </c>
      <c r="I37" s="46">
        <v>87780</v>
      </c>
      <c r="J37" s="46">
        <v>87780</v>
      </c>
      <c r="K37" s="46">
        <v>87780</v>
      </c>
      <c r="L37" s="46">
        <v>138687.36000000002</v>
      </c>
    </row>
    <row r="38" spans="1:12" s="33" customFormat="1" ht="12" customHeight="1" x14ac:dyDescent="0.2">
      <c r="A38" s="41"/>
      <c r="B38" s="41"/>
      <c r="C38" s="42">
        <v>1546</v>
      </c>
      <c r="D38" s="41" t="s">
        <v>2691</v>
      </c>
      <c r="E38" s="46">
        <v>216629.13999999998</v>
      </c>
      <c r="F38" s="47">
        <v>-2856.9000000000051</v>
      </c>
      <c r="G38" s="46">
        <v>213772.24000000005</v>
      </c>
      <c r="H38" s="46">
        <v>31779</v>
      </c>
      <c r="I38" s="46">
        <v>31779</v>
      </c>
      <c r="J38" s="46">
        <v>31779</v>
      </c>
      <c r="K38" s="46">
        <v>42372.000000000015</v>
      </c>
      <c r="L38" s="46">
        <v>97602.340000000026</v>
      </c>
    </row>
    <row r="39" spans="1:12" s="33" customFormat="1" ht="12" customHeight="1" x14ac:dyDescent="0.2">
      <c r="A39" s="41"/>
      <c r="B39" s="41"/>
      <c r="C39" s="42">
        <v>1547</v>
      </c>
      <c r="D39" s="41" t="s">
        <v>2692</v>
      </c>
      <c r="E39" s="47">
        <v>413568.97</v>
      </c>
      <c r="F39" s="47">
        <v>-6180.3599999999933</v>
      </c>
      <c r="G39" s="47">
        <v>407388.61</v>
      </c>
      <c r="H39" s="46">
        <v>91800</v>
      </c>
      <c r="I39" s="46">
        <v>91800</v>
      </c>
      <c r="J39" s="46">
        <v>91800</v>
      </c>
      <c r="K39" s="46">
        <v>98600</v>
      </c>
      <c r="L39" s="47">
        <v>139528.61000000002</v>
      </c>
    </row>
    <row r="40" spans="1:12" s="33" customFormat="1" ht="12" customHeight="1" x14ac:dyDescent="0.2">
      <c r="A40" s="41"/>
      <c r="B40" s="41"/>
      <c r="C40" s="42">
        <v>1548</v>
      </c>
      <c r="D40" s="41" t="s">
        <v>2693</v>
      </c>
      <c r="E40" s="47">
        <v>1</v>
      </c>
      <c r="F40" s="46">
        <v>47615</v>
      </c>
      <c r="G40" s="46">
        <v>47616</v>
      </c>
      <c r="H40" s="46">
        <v>18725</v>
      </c>
      <c r="I40" s="46">
        <v>18725</v>
      </c>
      <c r="J40" s="46">
        <v>18725</v>
      </c>
      <c r="K40" s="46">
        <v>23540</v>
      </c>
      <c r="L40" s="47">
        <v>1</v>
      </c>
    </row>
    <row r="41" spans="1:12" s="33" customFormat="1" ht="12" customHeight="1" x14ac:dyDescent="0.2">
      <c r="A41" s="41"/>
      <c r="B41" s="41"/>
      <c r="C41" s="42">
        <v>1549</v>
      </c>
      <c r="D41" s="41" t="s">
        <v>2694</v>
      </c>
      <c r="E41" s="46">
        <v>72276.600000000006</v>
      </c>
      <c r="F41" s="46">
        <v>7623.4</v>
      </c>
      <c r="G41" s="46">
        <v>79900</v>
      </c>
      <c r="H41" s="46">
        <v>79900</v>
      </c>
      <c r="I41" s="46">
        <v>79900</v>
      </c>
      <c r="J41" s="46">
        <v>79900</v>
      </c>
      <c r="K41" s="46">
        <v>79900</v>
      </c>
      <c r="L41" s="47">
        <v>0</v>
      </c>
    </row>
    <row r="42" spans="1:12" s="33" customFormat="1" ht="12" customHeight="1" x14ac:dyDescent="0.2">
      <c r="A42" s="41"/>
      <c r="B42" s="41"/>
      <c r="C42" s="42">
        <v>1591</v>
      </c>
      <c r="D42" s="41" t="s">
        <v>2695</v>
      </c>
      <c r="E42" s="46">
        <v>11641016.379999997</v>
      </c>
      <c r="F42" s="47">
        <v>760.49999999998181</v>
      </c>
      <c r="G42" s="46">
        <v>11641776.880000001</v>
      </c>
      <c r="H42" s="46">
        <v>2822799.3500000034</v>
      </c>
      <c r="I42" s="46">
        <v>2822799.3500000034</v>
      </c>
      <c r="J42" s="46">
        <v>2822799.3500000034</v>
      </c>
      <c r="K42" s="46">
        <v>2822799.3500000034</v>
      </c>
      <c r="L42" s="46">
        <v>2771018.8299999996</v>
      </c>
    </row>
    <row r="43" spans="1:12" s="33" customFormat="1" ht="12" customHeight="1" x14ac:dyDescent="0.2">
      <c r="A43" s="41"/>
      <c r="B43" s="41"/>
      <c r="C43" s="42">
        <v>1592</v>
      </c>
      <c r="D43" s="41" t="s">
        <v>2696</v>
      </c>
      <c r="E43" s="47">
        <v>582391.48</v>
      </c>
      <c r="F43" s="46">
        <v>1607698.8299999996</v>
      </c>
      <c r="G43" s="46">
        <v>2190090.3099999996</v>
      </c>
      <c r="H43" s="46">
        <v>779956.05999999959</v>
      </c>
      <c r="I43" s="46">
        <v>779956.05999999959</v>
      </c>
      <c r="J43" s="46">
        <v>779956.05999999959</v>
      </c>
      <c r="K43" s="46">
        <v>780369.05999999959</v>
      </c>
      <c r="L43" s="47">
        <v>3882</v>
      </c>
    </row>
    <row r="44" spans="1:12" s="33" customFormat="1" ht="12" customHeight="1" x14ac:dyDescent="0.2">
      <c r="A44" s="41"/>
      <c r="B44" s="41"/>
      <c r="C44" s="42">
        <v>1593</v>
      </c>
      <c r="D44" s="41" t="s">
        <v>2697</v>
      </c>
      <c r="E44" s="47">
        <v>0</v>
      </c>
      <c r="F44" s="46">
        <v>74215</v>
      </c>
      <c r="G44" s="46">
        <v>74215</v>
      </c>
      <c r="H44" s="46">
        <v>0</v>
      </c>
      <c r="I44" s="46">
        <v>0</v>
      </c>
      <c r="J44" s="46">
        <v>0</v>
      </c>
      <c r="K44" s="46">
        <v>3465</v>
      </c>
      <c r="L44" s="47">
        <v>0</v>
      </c>
    </row>
    <row r="45" spans="1:12" s="33" customFormat="1" ht="12" customHeight="1" x14ac:dyDescent="0.2">
      <c r="A45" s="41"/>
      <c r="B45" s="41"/>
      <c r="C45" s="42">
        <v>1596</v>
      </c>
      <c r="D45" s="41" t="s">
        <v>2698</v>
      </c>
      <c r="E45" s="47">
        <v>0</v>
      </c>
      <c r="F45" s="46">
        <v>2432442.1199999996</v>
      </c>
      <c r="G45" s="46">
        <v>2432442.1199999996</v>
      </c>
      <c r="H45" s="46">
        <v>1855398.2000000002</v>
      </c>
      <c r="I45" s="46">
        <v>1855398.2000000002</v>
      </c>
      <c r="J45" s="46">
        <v>1855398.2000000002</v>
      </c>
      <c r="K45" s="46">
        <v>1888357.29</v>
      </c>
      <c r="L45" s="47">
        <v>15628.130000000001</v>
      </c>
    </row>
    <row r="46" spans="1:12" s="33" customFormat="1" ht="12" customHeight="1" x14ac:dyDescent="0.2">
      <c r="A46" s="41"/>
      <c r="B46" s="41">
        <v>1600</v>
      </c>
      <c r="C46" s="43"/>
      <c r="D46" s="44" t="s">
        <v>2906</v>
      </c>
      <c r="E46" s="45">
        <f>+E47</f>
        <v>9644236.7899999991</v>
      </c>
      <c r="F46" s="45">
        <f t="shared" ref="F46:L46" si="5">+F47</f>
        <v>-8033418.6600000001</v>
      </c>
      <c r="G46" s="45">
        <f t="shared" si="5"/>
        <v>1610818.13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1610818.13</v>
      </c>
    </row>
    <row r="47" spans="1:12" s="33" customFormat="1" ht="12" customHeight="1" x14ac:dyDescent="0.2">
      <c r="A47" s="41"/>
      <c r="B47" s="41"/>
      <c r="C47" s="42">
        <v>1611</v>
      </c>
      <c r="D47" s="41" t="s">
        <v>2699</v>
      </c>
      <c r="E47" s="46">
        <v>9644236.7899999991</v>
      </c>
      <c r="F47" s="46">
        <v>-8033418.6600000001</v>
      </c>
      <c r="G47" s="46">
        <v>1610818.13</v>
      </c>
      <c r="H47" s="46">
        <v>0</v>
      </c>
      <c r="I47" s="46">
        <v>0</v>
      </c>
      <c r="J47" s="46">
        <v>0</v>
      </c>
      <c r="K47" s="46">
        <v>0</v>
      </c>
      <c r="L47" s="46">
        <v>1610818.13</v>
      </c>
    </row>
    <row r="48" spans="1:12" s="33" customFormat="1" ht="12" customHeight="1" x14ac:dyDescent="0.2">
      <c r="A48" s="41">
        <v>2000</v>
      </c>
      <c r="B48" s="41"/>
      <c r="C48" s="43"/>
      <c r="D48" s="44" t="s">
        <v>2942</v>
      </c>
      <c r="E48" s="45">
        <f>+E49+E59+E63+E65+E72+E80+E82+E90+E93</f>
        <v>113432452.25999999</v>
      </c>
      <c r="F48" s="45">
        <f t="shared" ref="F48:L48" si="6">+F49+F59+F63+F65+F72+F80+F82+F90+F93</f>
        <v>10194290.16</v>
      </c>
      <c r="G48" s="45">
        <f t="shared" si="6"/>
        <v>123626742.42</v>
      </c>
      <c r="H48" s="45">
        <f t="shared" si="6"/>
        <v>16107312.189999999</v>
      </c>
      <c r="I48" s="45">
        <f t="shared" si="6"/>
        <v>16200448.179999998</v>
      </c>
      <c r="J48" s="45">
        <f t="shared" si="6"/>
        <v>16200448.179999998</v>
      </c>
      <c r="K48" s="45">
        <f t="shared" si="6"/>
        <v>19026295.73</v>
      </c>
      <c r="L48" s="45">
        <f t="shared" si="6"/>
        <v>55605201.860000007</v>
      </c>
    </row>
    <row r="49" spans="1:12" s="33" customFormat="1" ht="12" customHeight="1" x14ac:dyDescent="0.2">
      <c r="A49" s="41"/>
      <c r="B49" s="41">
        <v>2100</v>
      </c>
      <c r="C49" s="43"/>
      <c r="D49" s="44" t="s">
        <v>2907</v>
      </c>
      <c r="E49" s="45">
        <f>SUM(E50:E58)</f>
        <v>15197225.140000002</v>
      </c>
      <c r="F49" s="45">
        <f t="shared" ref="F49:L49" si="7">SUM(F50:F58)</f>
        <v>-1328544.2700000005</v>
      </c>
      <c r="G49" s="45">
        <f t="shared" si="7"/>
        <v>13868680.870000001</v>
      </c>
      <c r="H49" s="45">
        <f t="shared" si="7"/>
        <v>1827399.8299999998</v>
      </c>
      <c r="I49" s="45">
        <f t="shared" si="7"/>
        <v>1489941.5900000005</v>
      </c>
      <c r="J49" s="45">
        <f t="shared" si="7"/>
        <v>1489941.5900000005</v>
      </c>
      <c r="K49" s="45">
        <f t="shared" si="7"/>
        <v>1977481.8800000004</v>
      </c>
      <c r="L49" s="45">
        <f t="shared" si="7"/>
        <v>7051615.1600000011</v>
      </c>
    </row>
    <row r="50" spans="1:12" s="33" customFormat="1" ht="12" customHeight="1" x14ac:dyDescent="0.2">
      <c r="A50" s="41"/>
      <c r="B50" s="41"/>
      <c r="C50" s="42">
        <v>2111</v>
      </c>
      <c r="D50" s="41" t="s">
        <v>2700</v>
      </c>
      <c r="E50" s="46">
        <v>2218597.14</v>
      </c>
      <c r="F50" s="46">
        <v>-177885.57000000007</v>
      </c>
      <c r="G50" s="46">
        <v>2040711.57</v>
      </c>
      <c r="H50" s="46">
        <v>257835.64999999985</v>
      </c>
      <c r="I50" s="46">
        <v>197058.52000000014</v>
      </c>
      <c r="J50" s="46">
        <v>197058.52000000014</v>
      </c>
      <c r="K50" s="46">
        <v>186235.25000000017</v>
      </c>
      <c r="L50" s="46">
        <v>1349645.0200000007</v>
      </c>
    </row>
    <row r="51" spans="1:12" s="33" customFormat="1" ht="12" customHeight="1" x14ac:dyDescent="0.2">
      <c r="A51" s="41"/>
      <c r="B51" s="41"/>
      <c r="C51" s="42">
        <v>2112</v>
      </c>
      <c r="D51" s="41" t="s">
        <v>2701</v>
      </c>
      <c r="E51" s="46">
        <v>1231787.4100000001</v>
      </c>
      <c r="F51" s="46">
        <v>412079.47</v>
      </c>
      <c r="G51" s="46">
        <v>1643866.88</v>
      </c>
      <c r="H51" s="46">
        <v>83056</v>
      </c>
      <c r="I51" s="46">
        <v>83056</v>
      </c>
      <c r="J51" s="46">
        <v>83056</v>
      </c>
      <c r="K51" s="46">
        <v>0</v>
      </c>
      <c r="L51" s="46">
        <v>604970.88</v>
      </c>
    </row>
    <row r="52" spans="1:12" s="33" customFormat="1" ht="12" customHeight="1" x14ac:dyDescent="0.2">
      <c r="A52" s="41"/>
      <c r="B52" s="41"/>
      <c r="C52" s="42">
        <v>2113</v>
      </c>
      <c r="D52" s="41" t="s">
        <v>2702</v>
      </c>
      <c r="E52" s="46">
        <v>1931.1</v>
      </c>
      <c r="F52" s="47">
        <v>0</v>
      </c>
      <c r="G52" s="46">
        <v>1931.1</v>
      </c>
      <c r="H52" s="46">
        <v>0</v>
      </c>
      <c r="I52" s="46">
        <v>0</v>
      </c>
      <c r="J52" s="46">
        <v>0</v>
      </c>
      <c r="K52" s="46">
        <v>0</v>
      </c>
      <c r="L52" s="46">
        <v>1931.1</v>
      </c>
    </row>
    <row r="53" spans="1:12" s="33" customFormat="1" ht="12" customHeight="1" x14ac:dyDescent="0.2">
      <c r="A53" s="41"/>
      <c r="B53" s="41"/>
      <c r="C53" s="42">
        <v>2121</v>
      </c>
      <c r="D53" s="41" t="s">
        <v>2703</v>
      </c>
      <c r="E53" s="46">
        <v>669166.28000000014</v>
      </c>
      <c r="F53" s="46">
        <v>158865.24000000005</v>
      </c>
      <c r="G53" s="46">
        <v>828031.5199999999</v>
      </c>
      <c r="H53" s="46">
        <v>98030.650000000081</v>
      </c>
      <c r="I53" s="46">
        <v>97197.550000000105</v>
      </c>
      <c r="J53" s="46">
        <v>97197.550000000105</v>
      </c>
      <c r="K53" s="46">
        <v>82913.620000000054</v>
      </c>
      <c r="L53" s="46">
        <v>367046.12999999989</v>
      </c>
    </row>
    <row r="54" spans="1:12" s="33" customFormat="1" ht="12" customHeight="1" x14ac:dyDescent="0.2">
      <c r="A54" s="41"/>
      <c r="B54" s="41"/>
      <c r="C54" s="42">
        <v>2141</v>
      </c>
      <c r="D54" s="41" t="s">
        <v>2704</v>
      </c>
      <c r="E54" s="47">
        <v>10710.17</v>
      </c>
      <c r="F54" s="46">
        <v>27025.67</v>
      </c>
      <c r="G54" s="46">
        <v>37735.840000000004</v>
      </c>
      <c r="H54" s="46">
        <v>23200</v>
      </c>
      <c r="I54" s="46">
        <v>23200</v>
      </c>
      <c r="J54" s="46">
        <v>23200</v>
      </c>
      <c r="K54" s="46">
        <v>24238.66</v>
      </c>
      <c r="L54" s="47">
        <v>10146.41</v>
      </c>
    </row>
    <row r="55" spans="1:12" s="33" customFormat="1" ht="12" customHeight="1" x14ac:dyDescent="0.2">
      <c r="A55" s="41"/>
      <c r="B55" s="41"/>
      <c r="C55" s="42">
        <v>2151</v>
      </c>
      <c r="D55" s="41" t="s">
        <v>2705</v>
      </c>
      <c r="E55" s="46">
        <v>6638019.7200000016</v>
      </c>
      <c r="F55" s="46">
        <v>-2575070.3900000006</v>
      </c>
      <c r="G55" s="46">
        <v>4062949.33</v>
      </c>
      <c r="H55" s="46">
        <v>513142.35999999964</v>
      </c>
      <c r="I55" s="46">
        <v>237294.3600000001</v>
      </c>
      <c r="J55" s="46">
        <v>237294.3600000001</v>
      </c>
      <c r="K55" s="46">
        <v>888356.8899999999</v>
      </c>
      <c r="L55" s="46">
        <v>1980685.4099999997</v>
      </c>
    </row>
    <row r="56" spans="1:12" s="33" customFormat="1" ht="12" customHeight="1" x14ac:dyDescent="0.2">
      <c r="A56" s="41"/>
      <c r="B56" s="41"/>
      <c r="C56" s="42">
        <v>2161</v>
      </c>
      <c r="D56" s="41" t="s">
        <v>2706</v>
      </c>
      <c r="E56" s="46">
        <v>4340161.57</v>
      </c>
      <c r="F56" s="46">
        <v>-112490.81999999998</v>
      </c>
      <c r="G56" s="46">
        <v>4227670.75</v>
      </c>
      <c r="H56" s="46">
        <v>806523.68000000017</v>
      </c>
      <c r="I56" s="46">
        <v>806523.66000000015</v>
      </c>
      <c r="J56" s="46">
        <v>806523.66000000015</v>
      </c>
      <c r="K56" s="46">
        <v>760235.30000000028</v>
      </c>
      <c r="L56" s="46">
        <v>1835813.1499999997</v>
      </c>
    </row>
    <row r="57" spans="1:12" s="33" customFormat="1" ht="12" customHeight="1" x14ac:dyDescent="0.2">
      <c r="A57" s="41"/>
      <c r="B57" s="41"/>
      <c r="C57" s="42">
        <v>2171</v>
      </c>
      <c r="D57" s="41" t="s">
        <v>2707</v>
      </c>
      <c r="E57" s="47">
        <v>1</v>
      </c>
      <c r="F57" s="46">
        <v>3464</v>
      </c>
      <c r="G57" s="46">
        <v>3465</v>
      </c>
      <c r="H57" s="46">
        <v>0</v>
      </c>
      <c r="I57" s="46">
        <v>0</v>
      </c>
      <c r="J57" s="46">
        <v>0</v>
      </c>
      <c r="K57" s="46">
        <v>0</v>
      </c>
      <c r="L57" s="47">
        <v>1.24</v>
      </c>
    </row>
    <row r="58" spans="1:12" s="33" customFormat="1" ht="12" customHeight="1" x14ac:dyDescent="0.2">
      <c r="A58" s="41"/>
      <c r="B58" s="41"/>
      <c r="C58" s="42">
        <v>2172</v>
      </c>
      <c r="D58" s="41" t="s">
        <v>2708</v>
      </c>
      <c r="E58" s="46">
        <v>86850.75</v>
      </c>
      <c r="F58" s="46">
        <v>935468.13</v>
      </c>
      <c r="G58" s="46">
        <v>1022318.88</v>
      </c>
      <c r="H58" s="46">
        <v>45611.489999999991</v>
      </c>
      <c r="I58" s="46">
        <v>45611.5</v>
      </c>
      <c r="J58" s="46">
        <v>45611.5</v>
      </c>
      <c r="K58" s="46">
        <v>35502.160000000003</v>
      </c>
      <c r="L58" s="46">
        <v>901375.82</v>
      </c>
    </row>
    <row r="59" spans="1:12" s="33" customFormat="1" ht="12" customHeight="1" x14ac:dyDescent="0.2">
      <c r="A59" s="41"/>
      <c r="B59" s="41">
        <v>2200</v>
      </c>
      <c r="C59" s="43"/>
      <c r="D59" s="44" t="s">
        <v>2908</v>
      </c>
      <c r="E59" s="45">
        <f>SUM(E60:E62)</f>
        <v>1678429.22</v>
      </c>
      <c r="F59" s="45">
        <f t="shared" ref="F59:L59" si="8">SUM(F60:F62)</f>
        <v>587810.62</v>
      </c>
      <c r="G59" s="45">
        <f t="shared" si="8"/>
        <v>2266239.84</v>
      </c>
      <c r="H59" s="45">
        <f t="shared" si="8"/>
        <v>324891.60000000009</v>
      </c>
      <c r="I59" s="45">
        <f t="shared" si="8"/>
        <v>324891.59000000008</v>
      </c>
      <c r="J59" s="45">
        <f t="shared" si="8"/>
        <v>324891.59000000008</v>
      </c>
      <c r="K59" s="45">
        <f t="shared" si="8"/>
        <v>513195.1399999999</v>
      </c>
      <c r="L59" s="45">
        <f t="shared" si="8"/>
        <v>78513.919999999984</v>
      </c>
    </row>
    <row r="60" spans="1:12" s="33" customFormat="1" ht="12" customHeight="1" x14ac:dyDescent="0.2">
      <c r="A60" s="41"/>
      <c r="B60" s="41"/>
      <c r="C60" s="42">
        <v>2211</v>
      </c>
      <c r="D60" s="41" t="s">
        <v>2709</v>
      </c>
      <c r="E60" s="46">
        <v>434175.30999999994</v>
      </c>
      <c r="F60" s="47">
        <v>239881.91999999998</v>
      </c>
      <c r="G60" s="47">
        <v>674057.23</v>
      </c>
      <c r="H60" s="46">
        <v>263350.7</v>
      </c>
      <c r="I60" s="46">
        <v>263350.7</v>
      </c>
      <c r="J60" s="46">
        <v>263350.7</v>
      </c>
      <c r="K60" s="46">
        <v>459381.58999999997</v>
      </c>
      <c r="L60" s="47">
        <v>73781.739999999991</v>
      </c>
    </row>
    <row r="61" spans="1:12" s="33" customFormat="1" ht="12" customHeight="1" x14ac:dyDescent="0.2">
      <c r="A61" s="41"/>
      <c r="B61" s="41"/>
      <c r="C61" s="42">
        <v>2221</v>
      </c>
      <c r="D61" s="41" t="s">
        <v>2710</v>
      </c>
      <c r="E61" s="46">
        <v>1230460.17</v>
      </c>
      <c r="F61" s="46">
        <v>331334.83000000007</v>
      </c>
      <c r="G61" s="46">
        <v>1561795</v>
      </c>
      <c r="H61" s="46">
        <v>41035.580000000075</v>
      </c>
      <c r="I61" s="46">
        <v>41035.580000000075</v>
      </c>
      <c r="J61" s="46">
        <v>41035.580000000075</v>
      </c>
      <c r="K61" s="46">
        <v>37741.179999999935</v>
      </c>
      <c r="L61" s="47">
        <v>759.42000000000007</v>
      </c>
    </row>
    <row r="62" spans="1:12" s="33" customFormat="1" ht="12" customHeight="1" x14ac:dyDescent="0.2">
      <c r="A62" s="41"/>
      <c r="B62" s="41"/>
      <c r="C62" s="42">
        <v>2231</v>
      </c>
      <c r="D62" s="41" t="s">
        <v>2711</v>
      </c>
      <c r="E62" s="46">
        <v>13793.74</v>
      </c>
      <c r="F62" s="46">
        <v>16593.87</v>
      </c>
      <c r="G62" s="46">
        <v>30387.61</v>
      </c>
      <c r="H62" s="46">
        <v>20505.32</v>
      </c>
      <c r="I62" s="46">
        <v>20505.310000000001</v>
      </c>
      <c r="J62" s="46">
        <v>20505.310000000001</v>
      </c>
      <c r="K62" s="46">
        <v>16072.370000000003</v>
      </c>
      <c r="L62" s="47">
        <v>3972.7599999999998</v>
      </c>
    </row>
    <row r="63" spans="1:12" s="33" customFormat="1" ht="12" customHeight="1" x14ac:dyDescent="0.2">
      <c r="A63" s="41"/>
      <c r="B63" s="41">
        <v>2300</v>
      </c>
      <c r="C63" s="43"/>
      <c r="D63" s="44" t="s">
        <v>2909</v>
      </c>
      <c r="E63" s="45">
        <f>+E64</f>
        <v>419895.61</v>
      </c>
      <c r="F63" s="45">
        <f t="shared" ref="F63:L63" si="9">+F64</f>
        <v>220104.39</v>
      </c>
      <c r="G63" s="45">
        <f t="shared" si="9"/>
        <v>640000</v>
      </c>
      <c r="H63" s="45">
        <f t="shared" si="9"/>
        <v>0</v>
      </c>
      <c r="I63" s="45">
        <f t="shared" si="9"/>
        <v>0</v>
      </c>
      <c r="J63" s="45">
        <f t="shared" si="9"/>
        <v>0</v>
      </c>
      <c r="K63" s="45">
        <f t="shared" si="9"/>
        <v>0</v>
      </c>
      <c r="L63" s="45">
        <f t="shared" si="9"/>
        <v>42095</v>
      </c>
    </row>
    <row r="64" spans="1:12" s="33" customFormat="1" ht="12" customHeight="1" x14ac:dyDescent="0.2">
      <c r="A64" s="41"/>
      <c r="B64" s="41"/>
      <c r="C64" s="42">
        <v>2311</v>
      </c>
      <c r="D64" s="41" t="s">
        <v>2712</v>
      </c>
      <c r="E64" s="46">
        <v>419895.61</v>
      </c>
      <c r="F64" s="46">
        <v>220104.39</v>
      </c>
      <c r="G64" s="46">
        <v>640000</v>
      </c>
      <c r="H64" s="46">
        <v>0</v>
      </c>
      <c r="I64" s="46">
        <v>0</v>
      </c>
      <c r="J64" s="46">
        <v>0</v>
      </c>
      <c r="K64" s="46">
        <v>0</v>
      </c>
      <c r="L64" s="46">
        <v>42095</v>
      </c>
    </row>
    <row r="65" spans="1:12" s="33" customFormat="1" ht="12" customHeight="1" x14ac:dyDescent="0.2">
      <c r="A65" s="41"/>
      <c r="B65" s="41">
        <v>2400</v>
      </c>
      <c r="C65" s="43"/>
      <c r="D65" s="44" t="s">
        <v>2910</v>
      </c>
      <c r="E65" s="45">
        <f>SUM(E66:E71)</f>
        <v>16873633.760000002</v>
      </c>
      <c r="F65" s="45">
        <f t="shared" ref="F65:L65" si="10">SUM(F66:F71)</f>
        <v>4347694.2300000014</v>
      </c>
      <c r="G65" s="45">
        <f t="shared" si="10"/>
        <v>21221327.989999995</v>
      </c>
      <c r="H65" s="45">
        <f t="shared" si="10"/>
        <v>1504143.8099999991</v>
      </c>
      <c r="I65" s="45">
        <f t="shared" si="10"/>
        <v>1975224.77</v>
      </c>
      <c r="J65" s="45">
        <f t="shared" si="10"/>
        <v>1975224.77</v>
      </c>
      <c r="K65" s="45">
        <f t="shared" si="10"/>
        <v>2300676.3100000005</v>
      </c>
      <c r="L65" s="45">
        <f t="shared" si="10"/>
        <v>12250738.699999999</v>
      </c>
    </row>
    <row r="66" spans="1:12" s="33" customFormat="1" ht="12" customHeight="1" x14ac:dyDescent="0.2">
      <c r="A66" s="41"/>
      <c r="B66" s="41"/>
      <c r="C66" s="42">
        <v>2441</v>
      </c>
      <c r="D66" s="41" t="s">
        <v>2713</v>
      </c>
      <c r="E66" s="46">
        <v>3334.44</v>
      </c>
      <c r="F66" s="47">
        <v>0</v>
      </c>
      <c r="G66" s="46">
        <v>3334.44</v>
      </c>
      <c r="H66" s="46">
        <v>0</v>
      </c>
      <c r="I66" s="46">
        <v>0</v>
      </c>
      <c r="J66" s="46">
        <v>0</v>
      </c>
      <c r="K66" s="46">
        <v>0</v>
      </c>
      <c r="L66" s="46">
        <v>3334.44</v>
      </c>
    </row>
    <row r="67" spans="1:12" s="33" customFormat="1" ht="12" customHeight="1" x14ac:dyDescent="0.2">
      <c r="A67" s="41"/>
      <c r="B67" s="41"/>
      <c r="C67" s="42">
        <v>2451</v>
      </c>
      <c r="D67" s="41" t="s">
        <v>2714</v>
      </c>
      <c r="E67" s="47">
        <v>0</v>
      </c>
      <c r="F67" s="47">
        <v>754</v>
      </c>
      <c r="G67" s="47">
        <v>754</v>
      </c>
      <c r="H67" s="46">
        <v>0</v>
      </c>
      <c r="I67" s="46">
        <v>0</v>
      </c>
      <c r="J67" s="46">
        <v>0</v>
      </c>
      <c r="K67" s="46">
        <v>754</v>
      </c>
      <c r="L67" s="47">
        <v>0</v>
      </c>
    </row>
    <row r="68" spans="1:12" s="33" customFormat="1" ht="12" customHeight="1" x14ac:dyDescent="0.2">
      <c r="A68" s="41"/>
      <c r="B68" s="41"/>
      <c r="C68" s="42">
        <v>2461</v>
      </c>
      <c r="D68" s="41" t="s">
        <v>2715</v>
      </c>
      <c r="E68" s="46">
        <v>7048214.959999999</v>
      </c>
      <c r="F68" s="46">
        <v>5703904.1600000011</v>
      </c>
      <c r="G68" s="47">
        <v>12752119.119999999</v>
      </c>
      <c r="H68" s="46">
        <v>225249.11999999918</v>
      </c>
      <c r="I68" s="46">
        <v>541876.91999999993</v>
      </c>
      <c r="J68" s="46">
        <v>541876.91999999993</v>
      </c>
      <c r="K68" s="46">
        <v>476702.0400000005</v>
      </c>
      <c r="L68" s="47">
        <v>8002995.9799999995</v>
      </c>
    </row>
    <row r="69" spans="1:12" s="33" customFormat="1" ht="12" customHeight="1" x14ac:dyDescent="0.2">
      <c r="A69" s="41"/>
      <c r="B69" s="41"/>
      <c r="C69" s="42">
        <v>2471</v>
      </c>
      <c r="D69" s="41" t="s">
        <v>2716</v>
      </c>
      <c r="E69" s="46">
        <v>3056.17</v>
      </c>
      <c r="F69" s="47">
        <v>0</v>
      </c>
      <c r="G69" s="46">
        <v>3056.17</v>
      </c>
      <c r="H69" s="46">
        <v>0</v>
      </c>
      <c r="I69" s="46">
        <v>0</v>
      </c>
      <c r="J69" s="46">
        <v>0</v>
      </c>
      <c r="K69" s="46">
        <v>0</v>
      </c>
      <c r="L69" s="46">
        <v>3056.17</v>
      </c>
    </row>
    <row r="70" spans="1:12" s="33" customFormat="1" ht="12" customHeight="1" x14ac:dyDescent="0.2">
      <c r="A70" s="41"/>
      <c r="B70" s="41"/>
      <c r="C70" s="42">
        <v>2481</v>
      </c>
      <c r="D70" s="41" t="s">
        <v>2717</v>
      </c>
      <c r="E70" s="47">
        <v>1</v>
      </c>
      <c r="F70" s="47">
        <v>0</v>
      </c>
      <c r="G70" s="47">
        <v>1</v>
      </c>
      <c r="H70" s="46">
        <v>0</v>
      </c>
      <c r="I70" s="46">
        <v>0</v>
      </c>
      <c r="J70" s="46">
        <v>0</v>
      </c>
      <c r="K70" s="46">
        <v>0</v>
      </c>
      <c r="L70" s="47">
        <v>1</v>
      </c>
    </row>
    <row r="71" spans="1:12" s="33" customFormat="1" ht="12" customHeight="1" x14ac:dyDescent="0.2">
      <c r="A71" s="41"/>
      <c r="B71" s="41"/>
      <c r="C71" s="42">
        <v>2491</v>
      </c>
      <c r="D71" s="41" t="s">
        <v>2718</v>
      </c>
      <c r="E71" s="46">
        <v>9819027.1900000013</v>
      </c>
      <c r="F71" s="46">
        <v>-1356963.9299999997</v>
      </c>
      <c r="G71" s="46">
        <v>8462063.2599999979</v>
      </c>
      <c r="H71" s="46">
        <v>1278894.69</v>
      </c>
      <c r="I71" s="46">
        <v>1433347.85</v>
      </c>
      <c r="J71" s="46">
        <v>1433347.85</v>
      </c>
      <c r="K71" s="46">
        <v>1823220.27</v>
      </c>
      <c r="L71" s="46">
        <v>4241351.1100000003</v>
      </c>
    </row>
    <row r="72" spans="1:12" s="33" customFormat="1" ht="12" customHeight="1" x14ac:dyDescent="0.2">
      <c r="A72" s="41"/>
      <c r="B72" s="41">
        <v>2500</v>
      </c>
      <c r="C72" s="43"/>
      <c r="D72" s="44" t="s">
        <v>2911</v>
      </c>
      <c r="E72" s="45">
        <f>SUM(E73:E79)</f>
        <v>9462866.8300000001</v>
      </c>
      <c r="F72" s="45">
        <f t="shared" ref="F72:L72" si="11">SUM(F73:F79)</f>
        <v>2199403.54</v>
      </c>
      <c r="G72" s="45">
        <f t="shared" si="11"/>
        <v>11662270.369999999</v>
      </c>
      <c r="H72" s="45">
        <f t="shared" si="11"/>
        <v>1243642.2800000003</v>
      </c>
      <c r="I72" s="45">
        <f t="shared" si="11"/>
        <v>1243642.2800000003</v>
      </c>
      <c r="J72" s="45">
        <f t="shared" si="11"/>
        <v>1243642.2800000003</v>
      </c>
      <c r="K72" s="45">
        <f t="shared" si="11"/>
        <v>2405729.0999999996</v>
      </c>
      <c r="L72" s="45">
        <f t="shared" si="11"/>
        <v>4609845.8199999994</v>
      </c>
    </row>
    <row r="73" spans="1:12" s="33" customFormat="1" ht="12" customHeight="1" x14ac:dyDescent="0.2">
      <c r="A73" s="41"/>
      <c r="B73" s="41"/>
      <c r="C73" s="42">
        <v>2511</v>
      </c>
      <c r="D73" s="41" t="s">
        <v>2719</v>
      </c>
      <c r="E73" s="46">
        <v>577929.47</v>
      </c>
      <c r="F73" s="46">
        <v>1208625.29</v>
      </c>
      <c r="G73" s="46">
        <v>1786554.76</v>
      </c>
      <c r="H73" s="46">
        <v>399200.10000000009</v>
      </c>
      <c r="I73" s="46">
        <v>399200.10000000009</v>
      </c>
      <c r="J73" s="46">
        <v>399200.10000000009</v>
      </c>
      <c r="K73" s="46">
        <v>350167</v>
      </c>
      <c r="L73" s="46">
        <v>1091871.2999999998</v>
      </c>
    </row>
    <row r="74" spans="1:12" s="33" customFormat="1" ht="12" customHeight="1" x14ac:dyDescent="0.2">
      <c r="A74" s="41"/>
      <c r="B74" s="41"/>
      <c r="C74" s="42">
        <v>2512</v>
      </c>
      <c r="D74" s="41" t="s">
        <v>2720</v>
      </c>
      <c r="E74" s="46">
        <v>6387678.0500000007</v>
      </c>
      <c r="F74" s="46">
        <v>1150020.8500000001</v>
      </c>
      <c r="G74" s="46">
        <v>7537698.9000000004</v>
      </c>
      <c r="H74" s="46">
        <v>677556</v>
      </c>
      <c r="I74" s="46">
        <v>677556</v>
      </c>
      <c r="J74" s="46">
        <v>677556</v>
      </c>
      <c r="K74" s="46">
        <v>1795037.1199999996</v>
      </c>
      <c r="L74" s="46">
        <v>2104737.2999999998</v>
      </c>
    </row>
    <row r="75" spans="1:12" s="33" customFormat="1" ht="12" customHeight="1" x14ac:dyDescent="0.2">
      <c r="A75" s="41"/>
      <c r="B75" s="41"/>
      <c r="C75" s="42">
        <v>2521</v>
      </c>
      <c r="D75" s="41" t="s">
        <v>2721</v>
      </c>
      <c r="E75" s="47">
        <v>79445.19</v>
      </c>
      <c r="F75" s="46">
        <v>1461.6</v>
      </c>
      <c r="G75" s="46">
        <v>80906.790000000008</v>
      </c>
      <c r="H75" s="46">
        <v>1205.3200000000002</v>
      </c>
      <c r="I75" s="46">
        <v>1205.3200000000002</v>
      </c>
      <c r="J75" s="46">
        <v>1205.3200000000002</v>
      </c>
      <c r="K75" s="46">
        <v>0</v>
      </c>
      <c r="L75" s="47">
        <v>78239.87</v>
      </c>
    </row>
    <row r="76" spans="1:12" s="33" customFormat="1" ht="12" customHeight="1" x14ac:dyDescent="0.2">
      <c r="A76" s="41"/>
      <c r="B76" s="41"/>
      <c r="C76" s="42">
        <v>2531</v>
      </c>
      <c r="D76" s="41" t="s">
        <v>2722</v>
      </c>
      <c r="E76" s="47">
        <v>1424407.2</v>
      </c>
      <c r="F76" s="46">
        <v>-77495.45</v>
      </c>
      <c r="G76" s="46">
        <v>1346911.75</v>
      </c>
      <c r="H76" s="46">
        <v>132536.04999999999</v>
      </c>
      <c r="I76" s="46">
        <v>132536.04999999999</v>
      </c>
      <c r="J76" s="46">
        <v>132536.04999999999</v>
      </c>
      <c r="K76" s="46">
        <v>232143.05</v>
      </c>
      <c r="L76" s="46">
        <v>802139.11</v>
      </c>
    </row>
    <row r="77" spans="1:12" s="33" customFormat="1" ht="12" customHeight="1" x14ac:dyDescent="0.2">
      <c r="A77" s="41"/>
      <c r="B77" s="41"/>
      <c r="C77" s="42">
        <v>2541</v>
      </c>
      <c r="D77" s="41" t="s">
        <v>2723</v>
      </c>
      <c r="E77" s="46">
        <v>816772.93</v>
      </c>
      <c r="F77" s="46">
        <v>-92766.91</v>
      </c>
      <c r="G77" s="46">
        <v>724006.02</v>
      </c>
      <c r="H77" s="46">
        <v>2462.6000000000058</v>
      </c>
      <c r="I77" s="46">
        <v>2462.6000000000058</v>
      </c>
      <c r="J77" s="46">
        <v>2462.6000000000058</v>
      </c>
      <c r="K77" s="46">
        <v>0</v>
      </c>
      <c r="L77" s="46">
        <v>495829.05</v>
      </c>
    </row>
    <row r="78" spans="1:12" s="33" customFormat="1" ht="12" customHeight="1" x14ac:dyDescent="0.2">
      <c r="A78" s="41"/>
      <c r="B78" s="41"/>
      <c r="C78" s="42">
        <v>2551</v>
      </c>
      <c r="D78" s="41" t="s">
        <v>2724</v>
      </c>
      <c r="E78" s="46">
        <v>176008.81</v>
      </c>
      <c r="F78" s="46">
        <v>9558.1600000000035</v>
      </c>
      <c r="G78" s="46">
        <v>185566.97</v>
      </c>
      <c r="H78" s="46">
        <v>30682.210000000021</v>
      </c>
      <c r="I78" s="46">
        <v>30682.210000000021</v>
      </c>
      <c r="J78" s="46">
        <v>30682.210000000021</v>
      </c>
      <c r="K78" s="46">
        <v>28381.929999999993</v>
      </c>
      <c r="L78" s="46">
        <v>36404.01</v>
      </c>
    </row>
    <row r="79" spans="1:12" s="33" customFormat="1" ht="12" customHeight="1" x14ac:dyDescent="0.2">
      <c r="A79" s="41"/>
      <c r="B79" s="41"/>
      <c r="C79" s="42">
        <v>2591</v>
      </c>
      <c r="D79" s="41" t="s">
        <v>2725</v>
      </c>
      <c r="E79" s="47">
        <v>625.17999999999995</v>
      </c>
      <c r="F79" s="47">
        <v>0</v>
      </c>
      <c r="G79" s="47">
        <v>625.17999999999995</v>
      </c>
      <c r="H79" s="46">
        <v>0</v>
      </c>
      <c r="I79" s="46">
        <v>0</v>
      </c>
      <c r="J79" s="46">
        <v>0</v>
      </c>
      <c r="K79" s="46">
        <v>0</v>
      </c>
      <c r="L79" s="47">
        <v>625.17999999999995</v>
      </c>
    </row>
    <row r="80" spans="1:12" s="33" customFormat="1" ht="12" customHeight="1" x14ac:dyDescent="0.2">
      <c r="A80" s="41"/>
      <c r="B80" s="41">
        <v>2600</v>
      </c>
      <c r="C80" s="43"/>
      <c r="D80" s="44" t="s">
        <v>2912</v>
      </c>
      <c r="E80" s="45">
        <f>+E81</f>
        <v>54436593.32</v>
      </c>
      <c r="F80" s="45">
        <f t="shared" ref="F80:L80" si="12">+F81</f>
        <v>151978.64000000007</v>
      </c>
      <c r="G80" s="45">
        <f t="shared" si="12"/>
        <v>54588571.960000001</v>
      </c>
      <c r="H80" s="45">
        <f t="shared" si="12"/>
        <v>8985060.5399999991</v>
      </c>
      <c r="I80" s="45">
        <f t="shared" si="12"/>
        <v>8944573.8299999982</v>
      </c>
      <c r="J80" s="45">
        <f t="shared" si="12"/>
        <v>8944573.8299999982</v>
      </c>
      <c r="K80" s="45">
        <f t="shared" si="12"/>
        <v>8918731.379999999</v>
      </c>
      <c r="L80" s="45">
        <f t="shared" si="12"/>
        <v>23577450.379999999</v>
      </c>
    </row>
    <row r="81" spans="1:12" s="33" customFormat="1" ht="12" customHeight="1" x14ac:dyDescent="0.2">
      <c r="A81" s="41"/>
      <c r="B81" s="41"/>
      <c r="C81" s="42">
        <v>2611</v>
      </c>
      <c r="D81" s="41" t="s">
        <v>2726</v>
      </c>
      <c r="E81" s="46">
        <v>54436593.32</v>
      </c>
      <c r="F81" s="46">
        <v>151978.64000000007</v>
      </c>
      <c r="G81" s="46">
        <v>54588571.960000001</v>
      </c>
      <c r="H81" s="46">
        <v>8985060.5399999991</v>
      </c>
      <c r="I81" s="46">
        <v>8944573.8299999982</v>
      </c>
      <c r="J81" s="46">
        <v>8944573.8299999982</v>
      </c>
      <c r="K81" s="46">
        <v>8918731.379999999</v>
      </c>
      <c r="L81" s="46">
        <v>23577450.379999999</v>
      </c>
    </row>
    <row r="82" spans="1:12" s="33" customFormat="1" ht="12" customHeight="1" x14ac:dyDescent="0.2">
      <c r="A82" s="41"/>
      <c r="B82" s="41">
        <v>2700</v>
      </c>
      <c r="C82" s="43"/>
      <c r="D82" s="44" t="s">
        <v>2913</v>
      </c>
      <c r="E82" s="45">
        <f>SUM(E83:E89)</f>
        <v>12899290.420000002</v>
      </c>
      <c r="F82" s="45">
        <f t="shared" ref="F82:L82" si="13">SUM(F83:F89)</f>
        <v>3415583.8299999991</v>
      </c>
      <c r="G82" s="45">
        <f t="shared" si="13"/>
        <v>16314874.25</v>
      </c>
      <c r="H82" s="45">
        <f t="shared" si="13"/>
        <v>1404065.7500000002</v>
      </c>
      <c r="I82" s="45">
        <f t="shared" si="13"/>
        <v>1404065.7500000002</v>
      </c>
      <c r="J82" s="45">
        <f t="shared" si="13"/>
        <v>1404065.7500000002</v>
      </c>
      <c r="K82" s="45">
        <f t="shared" si="13"/>
        <v>2085069.6599999997</v>
      </c>
      <c r="L82" s="45">
        <f t="shared" si="13"/>
        <v>6171178.4400000013</v>
      </c>
    </row>
    <row r="83" spans="1:12" s="33" customFormat="1" ht="12" customHeight="1" x14ac:dyDescent="0.2">
      <c r="A83" s="41"/>
      <c r="B83" s="41"/>
      <c r="C83" s="42">
        <v>2711</v>
      </c>
      <c r="D83" s="41" t="s">
        <v>2727</v>
      </c>
      <c r="E83" s="47">
        <v>1296014.94</v>
      </c>
      <c r="F83" s="46">
        <v>64609</v>
      </c>
      <c r="G83" s="46">
        <v>1360623.94</v>
      </c>
      <c r="H83" s="46">
        <v>1266946.79</v>
      </c>
      <c r="I83" s="46">
        <v>1266946.79</v>
      </c>
      <c r="J83" s="46">
        <v>1266946.79</v>
      </c>
      <c r="K83" s="46">
        <v>1261854.3899999999</v>
      </c>
      <c r="L83" s="47">
        <v>38768.55000000001</v>
      </c>
    </row>
    <row r="84" spans="1:12" s="33" customFormat="1" ht="12" customHeight="1" x14ac:dyDescent="0.2">
      <c r="A84" s="41"/>
      <c r="B84" s="41"/>
      <c r="C84" s="42">
        <v>2712</v>
      </c>
      <c r="D84" s="41" t="s">
        <v>2728</v>
      </c>
      <c r="E84" s="46">
        <v>4673360.9999999991</v>
      </c>
      <c r="F84" s="46">
        <v>-1.3642420526593924E-11</v>
      </c>
      <c r="G84" s="46">
        <v>4673360.9999999991</v>
      </c>
      <c r="H84" s="46">
        <v>112960.80000000005</v>
      </c>
      <c r="I84" s="46">
        <v>112960.80000000005</v>
      </c>
      <c r="J84" s="46">
        <v>112960.80000000005</v>
      </c>
      <c r="K84" s="46">
        <v>513990.26999999979</v>
      </c>
      <c r="L84" s="47">
        <v>2486795.8200000003</v>
      </c>
    </row>
    <row r="85" spans="1:12" s="33" customFormat="1" ht="12" customHeight="1" x14ac:dyDescent="0.2">
      <c r="A85" s="41"/>
      <c r="B85" s="41"/>
      <c r="C85" s="42">
        <v>2721</v>
      </c>
      <c r="D85" s="41" t="s">
        <v>2729</v>
      </c>
      <c r="E85" s="46">
        <v>5631398.04</v>
      </c>
      <c r="F85" s="46">
        <v>1314888.7699999996</v>
      </c>
      <c r="G85" s="46">
        <v>6946286.8099999996</v>
      </c>
      <c r="H85" s="46">
        <v>24158.160000000149</v>
      </c>
      <c r="I85" s="46">
        <v>24158.160000000149</v>
      </c>
      <c r="J85" s="46">
        <v>24158.160000000149</v>
      </c>
      <c r="K85" s="46">
        <v>11257.799999999814</v>
      </c>
      <c r="L85" s="46">
        <v>1807331.11</v>
      </c>
    </row>
    <row r="86" spans="1:12" s="33" customFormat="1" ht="12" customHeight="1" x14ac:dyDescent="0.2">
      <c r="A86" s="41"/>
      <c r="B86" s="41"/>
      <c r="C86" s="42">
        <v>2722</v>
      </c>
      <c r="D86" s="41" t="s">
        <v>2730</v>
      </c>
      <c r="E86" s="46">
        <v>808627.44000000064</v>
      </c>
      <c r="F86" s="46">
        <v>2149123.2399999998</v>
      </c>
      <c r="G86" s="46">
        <v>2957750.6800000006</v>
      </c>
      <c r="H86" s="46">
        <v>0</v>
      </c>
      <c r="I86" s="46">
        <v>0</v>
      </c>
      <c r="J86" s="46">
        <v>0</v>
      </c>
      <c r="K86" s="46">
        <v>291550.08000000031</v>
      </c>
      <c r="L86" s="47">
        <v>1499999.98</v>
      </c>
    </row>
    <row r="87" spans="1:12" s="33" customFormat="1" ht="12" customHeight="1" x14ac:dyDescent="0.2">
      <c r="A87" s="41"/>
      <c r="B87" s="41"/>
      <c r="C87" s="42">
        <v>2731</v>
      </c>
      <c r="D87" s="41" t="s">
        <v>2731</v>
      </c>
      <c r="E87" s="46">
        <v>486311.39</v>
      </c>
      <c r="F87" s="46">
        <v>-113037.18</v>
      </c>
      <c r="G87" s="46">
        <v>373274.21</v>
      </c>
      <c r="H87" s="46">
        <v>0</v>
      </c>
      <c r="I87" s="46">
        <v>0</v>
      </c>
      <c r="J87" s="46">
        <v>0</v>
      </c>
      <c r="K87" s="46">
        <v>6417.1199999999953</v>
      </c>
      <c r="L87" s="46">
        <v>334705.37</v>
      </c>
    </row>
    <row r="88" spans="1:12" s="33" customFormat="1" ht="12" customHeight="1" x14ac:dyDescent="0.2">
      <c r="A88" s="41"/>
      <c r="B88" s="41"/>
      <c r="C88" s="42">
        <v>2741</v>
      </c>
      <c r="D88" s="41" t="s">
        <v>2732</v>
      </c>
      <c r="E88" s="47">
        <v>835.41</v>
      </c>
      <c r="F88" s="47">
        <v>0</v>
      </c>
      <c r="G88" s="47">
        <v>835.41</v>
      </c>
      <c r="H88" s="46">
        <v>0</v>
      </c>
      <c r="I88" s="46">
        <v>0</v>
      </c>
      <c r="J88" s="46">
        <v>0</v>
      </c>
      <c r="K88" s="46">
        <v>0</v>
      </c>
      <c r="L88" s="47">
        <v>835.41</v>
      </c>
    </row>
    <row r="89" spans="1:12" s="33" customFormat="1" ht="12" customHeight="1" x14ac:dyDescent="0.2">
      <c r="A89" s="41"/>
      <c r="B89" s="41"/>
      <c r="C89" s="42">
        <v>2751</v>
      </c>
      <c r="D89" s="41" t="s">
        <v>2733</v>
      </c>
      <c r="E89" s="46">
        <v>2742.2</v>
      </c>
      <c r="F89" s="47">
        <v>0</v>
      </c>
      <c r="G89" s="46">
        <v>2742.2</v>
      </c>
      <c r="H89" s="46">
        <v>0</v>
      </c>
      <c r="I89" s="46">
        <v>0</v>
      </c>
      <c r="J89" s="46">
        <v>0</v>
      </c>
      <c r="K89" s="46">
        <v>0</v>
      </c>
      <c r="L89" s="46">
        <v>2742.2</v>
      </c>
    </row>
    <row r="90" spans="1:12" s="33" customFormat="1" ht="12" customHeight="1" x14ac:dyDescent="0.2">
      <c r="A90" s="41"/>
      <c r="B90" s="41">
        <v>2800</v>
      </c>
      <c r="C90" s="43"/>
      <c r="D90" s="44" t="s">
        <v>2914</v>
      </c>
      <c r="E90" s="45">
        <f>SUM(E91:E92)</f>
        <v>12248.77</v>
      </c>
      <c r="F90" s="45">
        <f t="shared" ref="F90:L90" si="14">SUM(F91:F92)</f>
        <v>1</v>
      </c>
      <c r="G90" s="45">
        <f t="shared" si="14"/>
        <v>12249.769999999999</v>
      </c>
      <c r="H90" s="45">
        <f t="shared" si="14"/>
        <v>0</v>
      </c>
      <c r="I90" s="45">
        <f t="shared" si="14"/>
        <v>0</v>
      </c>
      <c r="J90" s="45">
        <f t="shared" si="14"/>
        <v>0</v>
      </c>
      <c r="K90" s="45">
        <f t="shared" si="14"/>
        <v>0</v>
      </c>
      <c r="L90" s="45">
        <f t="shared" si="14"/>
        <v>9748.52</v>
      </c>
    </row>
    <row r="91" spans="1:12" s="33" customFormat="1" ht="12" customHeight="1" x14ac:dyDescent="0.2">
      <c r="A91" s="41"/>
      <c r="B91" s="41"/>
      <c r="C91" s="42">
        <v>2821</v>
      </c>
      <c r="D91" s="41" t="s">
        <v>2734</v>
      </c>
      <c r="E91" s="46">
        <v>2496.08</v>
      </c>
      <c r="F91" s="47">
        <v>0</v>
      </c>
      <c r="G91" s="46">
        <v>2496.08</v>
      </c>
      <c r="H91" s="46">
        <v>0</v>
      </c>
      <c r="I91" s="46">
        <v>0</v>
      </c>
      <c r="J91" s="46">
        <v>0</v>
      </c>
      <c r="K91" s="46">
        <v>0</v>
      </c>
      <c r="L91" s="46">
        <v>2496.08</v>
      </c>
    </row>
    <row r="92" spans="1:12" s="33" customFormat="1" ht="12" customHeight="1" x14ac:dyDescent="0.2">
      <c r="A92" s="41"/>
      <c r="B92" s="41"/>
      <c r="C92" s="42">
        <v>2831</v>
      </c>
      <c r="D92" s="41" t="s">
        <v>2735</v>
      </c>
      <c r="E92" s="47">
        <v>9752.69</v>
      </c>
      <c r="F92" s="46">
        <v>1</v>
      </c>
      <c r="G92" s="46">
        <v>9753.6899999999987</v>
      </c>
      <c r="H92" s="46">
        <v>0</v>
      </c>
      <c r="I92" s="46">
        <v>0</v>
      </c>
      <c r="J92" s="46">
        <v>0</v>
      </c>
      <c r="K92" s="46">
        <v>0</v>
      </c>
      <c r="L92" s="47">
        <v>7252.44</v>
      </c>
    </row>
    <row r="93" spans="1:12" s="33" customFormat="1" ht="12" customHeight="1" x14ac:dyDescent="0.2">
      <c r="A93" s="41"/>
      <c r="B93" s="41">
        <v>2900</v>
      </c>
      <c r="C93" s="43"/>
      <c r="D93" s="44" t="s">
        <v>2915</v>
      </c>
      <c r="E93" s="45">
        <f>SUM(E94:E103)</f>
        <v>2452269.19</v>
      </c>
      <c r="F93" s="45">
        <f t="shared" ref="F93:L93" si="15">SUM(F94:F103)</f>
        <v>600258.18000000005</v>
      </c>
      <c r="G93" s="45">
        <f t="shared" si="15"/>
        <v>3052527.3700000006</v>
      </c>
      <c r="H93" s="45">
        <f t="shared" si="15"/>
        <v>818108.38</v>
      </c>
      <c r="I93" s="45">
        <f t="shared" si="15"/>
        <v>818108.37</v>
      </c>
      <c r="J93" s="45">
        <f t="shared" si="15"/>
        <v>818108.37</v>
      </c>
      <c r="K93" s="45">
        <f t="shared" si="15"/>
        <v>825412.26</v>
      </c>
      <c r="L93" s="45">
        <f t="shared" si="15"/>
        <v>1814015.9200000002</v>
      </c>
    </row>
    <row r="94" spans="1:12" s="33" customFormat="1" ht="12" customHeight="1" x14ac:dyDescent="0.2">
      <c r="A94" s="41"/>
      <c r="B94" s="41"/>
      <c r="C94" s="42">
        <v>2911</v>
      </c>
      <c r="D94" s="41" t="s">
        <v>2736</v>
      </c>
      <c r="E94" s="46">
        <v>714461.09</v>
      </c>
      <c r="F94" s="47">
        <v>10533.409999999973</v>
      </c>
      <c r="G94" s="47">
        <v>724994.50000000023</v>
      </c>
      <c r="H94" s="46">
        <v>139481.5</v>
      </c>
      <c r="I94" s="46">
        <v>139481.50000000003</v>
      </c>
      <c r="J94" s="46">
        <v>139481.50000000003</v>
      </c>
      <c r="K94" s="46">
        <v>111177.99999999997</v>
      </c>
      <c r="L94" s="47">
        <v>397059.52999999997</v>
      </c>
    </row>
    <row r="95" spans="1:12" s="33" customFormat="1" ht="12" customHeight="1" x14ac:dyDescent="0.2">
      <c r="A95" s="41"/>
      <c r="B95" s="41"/>
      <c r="C95" s="42">
        <v>2921</v>
      </c>
      <c r="D95" s="41" t="s">
        <v>2737</v>
      </c>
      <c r="E95" s="46">
        <v>31519.91</v>
      </c>
      <c r="F95" s="46">
        <v>2908</v>
      </c>
      <c r="G95" s="46">
        <v>34427.910000000003</v>
      </c>
      <c r="H95" s="46">
        <v>4083.2000000000003</v>
      </c>
      <c r="I95" s="46">
        <v>4083.2000000000003</v>
      </c>
      <c r="J95" s="46">
        <v>4083.2000000000003</v>
      </c>
      <c r="K95" s="46">
        <v>0</v>
      </c>
      <c r="L95" s="46">
        <v>28695.149999999998</v>
      </c>
    </row>
    <row r="96" spans="1:12" s="33" customFormat="1" ht="12" customHeight="1" x14ac:dyDescent="0.2">
      <c r="A96" s="41"/>
      <c r="B96" s="41"/>
      <c r="C96" s="42">
        <v>2931</v>
      </c>
      <c r="D96" s="41" t="s">
        <v>2738</v>
      </c>
      <c r="E96" s="47">
        <v>1</v>
      </c>
      <c r="F96" s="46">
        <v>2360</v>
      </c>
      <c r="G96" s="46">
        <v>2361</v>
      </c>
      <c r="H96" s="46">
        <v>2000</v>
      </c>
      <c r="I96" s="46">
        <v>2000</v>
      </c>
      <c r="J96" s="46">
        <v>2000</v>
      </c>
      <c r="K96" s="46">
        <v>2000</v>
      </c>
      <c r="L96" s="47">
        <v>1</v>
      </c>
    </row>
    <row r="97" spans="1:12" s="33" customFormat="1" ht="12" customHeight="1" x14ac:dyDescent="0.2">
      <c r="A97" s="41"/>
      <c r="B97" s="41"/>
      <c r="C97" s="42">
        <v>2941</v>
      </c>
      <c r="D97" s="41" t="s">
        <v>2739</v>
      </c>
      <c r="E97" s="46">
        <v>162495.16</v>
      </c>
      <c r="F97" s="46">
        <v>10539.589999999998</v>
      </c>
      <c r="G97" s="46">
        <v>173034.75000000003</v>
      </c>
      <c r="H97" s="46">
        <v>13216.419999999998</v>
      </c>
      <c r="I97" s="46">
        <v>13216.410000000003</v>
      </c>
      <c r="J97" s="46">
        <v>13216.410000000003</v>
      </c>
      <c r="K97" s="46">
        <v>18871.239999999998</v>
      </c>
      <c r="L97" s="47">
        <v>97129.14</v>
      </c>
    </row>
    <row r="98" spans="1:12" s="33" customFormat="1" ht="12" customHeight="1" x14ac:dyDescent="0.2">
      <c r="A98" s="41"/>
      <c r="B98" s="41"/>
      <c r="C98" s="42">
        <v>2951</v>
      </c>
      <c r="D98" s="41" t="s">
        <v>2740</v>
      </c>
      <c r="E98" s="47">
        <v>1</v>
      </c>
      <c r="F98" s="47">
        <v>0</v>
      </c>
      <c r="G98" s="47">
        <v>1</v>
      </c>
      <c r="H98" s="46">
        <v>0</v>
      </c>
      <c r="I98" s="46">
        <v>0</v>
      </c>
      <c r="J98" s="46">
        <v>0</v>
      </c>
      <c r="K98" s="46">
        <v>0</v>
      </c>
      <c r="L98" s="47">
        <v>1</v>
      </c>
    </row>
    <row r="99" spans="1:12" s="33" customFormat="1" ht="12" customHeight="1" x14ac:dyDescent="0.2">
      <c r="A99" s="41"/>
      <c r="B99" s="41"/>
      <c r="C99" s="42">
        <v>2961</v>
      </c>
      <c r="D99" s="41" t="s">
        <v>2741</v>
      </c>
      <c r="E99" s="46">
        <v>950038.2</v>
      </c>
      <c r="F99" s="46">
        <v>594497.68000000005</v>
      </c>
      <c r="G99" s="46">
        <v>1544535.8800000001</v>
      </c>
      <c r="H99" s="46">
        <v>594297.66</v>
      </c>
      <c r="I99" s="46">
        <v>594297.66</v>
      </c>
      <c r="J99" s="46">
        <v>594297.66</v>
      </c>
      <c r="K99" s="46">
        <v>592591.52</v>
      </c>
      <c r="L99" s="47">
        <v>949246.70000000007</v>
      </c>
    </row>
    <row r="100" spans="1:12" s="33" customFormat="1" ht="12" customHeight="1" x14ac:dyDescent="0.2">
      <c r="A100" s="41"/>
      <c r="B100" s="41"/>
      <c r="C100" s="42">
        <v>2971</v>
      </c>
      <c r="D100" s="41" t="s">
        <v>2742</v>
      </c>
      <c r="E100" s="47">
        <v>1</v>
      </c>
      <c r="F100" s="47">
        <v>0</v>
      </c>
      <c r="G100" s="47">
        <v>1</v>
      </c>
      <c r="H100" s="46">
        <v>0</v>
      </c>
      <c r="I100" s="46">
        <v>0</v>
      </c>
      <c r="J100" s="46">
        <v>0</v>
      </c>
      <c r="K100" s="46">
        <v>0</v>
      </c>
      <c r="L100" s="47">
        <v>1</v>
      </c>
    </row>
    <row r="101" spans="1:12" s="33" customFormat="1" ht="12" customHeight="1" x14ac:dyDescent="0.2">
      <c r="A101" s="41"/>
      <c r="B101" s="41"/>
      <c r="C101" s="42">
        <v>2981</v>
      </c>
      <c r="D101" s="41" t="s">
        <v>2743</v>
      </c>
      <c r="E101" s="46">
        <v>541446.76</v>
      </c>
      <c r="F101" s="46">
        <v>-20580.5</v>
      </c>
      <c r="G101" s="46">
        <v>520866.26</v>
      </c>
      <c r="H101" s="46">
        <v>52204.149999999994</v>
      </c>
      <c r="I101" s="46">
        <v>52204.149999999994</v>
      </c>
      <c r="J101" s="46">
        <v>52204.149999999994</v>
      </c>
      <c r="K101" s="46">
        <v>100771.49999999997</v>
      </c>
      <c r="L101" s="47">
        <v>302402.77999999997</v>
      </c>
    </row>
    <row r="102" spans="1:12" s="33" customFormat="1" ht="12" customHeight="1" x14ac:dyDescent="0.2">
      <c r="A102" s="41"/>
      <c r="B102" s="41"/>
      <c r="C102" s="42">
        <v>2991</v>
      </c>
      <c r="D102" s="41" t="s">
        <v>2744</v>
      </c>
      <c r="E102" s="46">
        <v>52304.07</v>
      </c>
      <c r="F102" s="46">
        <v>0</v>
      </c>
      <c r="G102" s="46">
        <v>52304.07</v>
      </c>
      <c r="H102" s="46">
        <v>12825.45</v>
      </c>
      <c r="I102" s="46">
        <v>12825.45</v>
      </c>
      <c r="J102" s="46">
        <v>12825.45</v>
      </c>
      <c r="K102" s="46">
        <v>0</v>
      </c>
      <c r="L102" s="46">
        <v>39478.620000000003</v>
      </c>
    </row>
    <row r="103" spans="1:12" s="33" customFormat="1" ht="12" customHeight="1" x14ac:dyDescent="0.2">
      <c r="A103" s="41"/>
      <c r="B103" s="41"/>
      <c r="C103" s="42">
        <v>2992</v>
      </c>
      <c r="D103" s="41" t="s">
        <v>2745</v>
      </c>
      <c r="E103" s="47">
        <v>1</v>
      </c>
      <c r="F103" s="47">
        <v>0</v>
      </c>
      <c r="G103" s="47">
        <v>1</v>
      </c>
      <c r="H103" s="46">
        <v>0</v>
      </c>
      <c r="I103" s="46">
        <v>0</v>
      </c>
      <c r="J103" s="46">
        <v>0</v>
      </c>
      <c r="K103" s="46">
        <v>0</v>
      </c>
      <c r="L103" s="47">
        <v>1</v>
      </c>
    </row>
    <row r="104" spans="1:12" s="33" customFormat="1" ht="12" customHeight="1" x14ac:dyDescent="0.2">
      <c r="A104" s="41">
        <v>3000</v>
      </c>
      <c r="B104" s="41"/>
      <c r="C104" s="43"/>
      <c r="D104" s="44" t="s">
        <v>2943</v>
      </c>
      <c r="E104" s="45">
        <f>+E105+E120+E130+E143+E155+E168+E181+E187+E194</f>
        <v>685786968.38999999</v>
      </c>
      <c r="F104" s="45">
        <f t="shared" ref="F104:L104" si="16">+F105+F120+F130+F143+F155+F168+F181+F187+F194</f>
        <v>8769951.3000000007</v>
      </c>
      <c r="G104" s="45">
        <f t="shared" si="16"/>
        <v>694556919.68999994</v>
      </c>
      <c r="H104" s="45">
        <f t="shared" si="16"/>
        <v>69062902.869999975</v>
      </c>
      <c r="I104" s="45">
        <f t="shared" si="16"/>
        <v>68809070.36999999</v>
      </c>
      <c r="J104" s="45">
        <f t="shared" si="16"/>
        <v>68809070.36999999</v>
      </c>
      <c r="K104" s="45">
        <f t="shared" si="16"/>
        <v>71644350.530000016</v>
      </c>
      <c r="L104" s="45">
        <f t="shared" si="16"/>
        <v>505650049.60000002</v>
      </c>
    </row>
    <row r="105" spans="1:12" s="33" customFormat="1" ht="12" customHeight="1" x14ac:dyDescent="0.2">
      <c r="A105" s="41"/>
      <c r="B105" s="41">
        <v>3100</v>
      </c>
      <c r="C105" s="43"/>
      <c r="D105" s="44" t="s">
        <v>2916</v>
      </c>
      <c r="E105" s="45">
        <f>SUM(E106:E119)</f>
        <v>85913434.930000007</v>
      </c>
      <c r="F105" s="45">
        <f t="shared" ref="F105:L105" si="17">SUM(F106:F119)</f>
        <v>-2037950.91</v>
      </c>
      <c r="G105" s="45">
        <f t="shared" si="17"/>
        <v>83875484.019999996</v>
      </c>
      <c r="H105" s="45">
        <f t="shared" si="17"/>
        <v>18340086.169999998</v>
      </c>
      <c r="I105" s="45">
        <f t="shared" si="17"/>
        <v>18340085.98</v>
      </c>
      <c r="J105" s="45">
        <f t="shared" si="17"/>
        <v>18340085.98</v>
      </c>
      <c r="K105" s="45">
        <f t="shared" si="17"/>
        <v>18418812.400000002</v>
      </c>
      <c r="L105" s="45">
        <f t="shared" si="17"/>
        <v>39891130.650000006</v>
      </c>
    </row>
    <row r="106" spans="1:12" s="33" customFormat="1" ht="12" customHeight="1" x14ac:dyDescent="0.2">
      <c r="A106" s="41"/>
      <c r="B106" s="41"/>
      <c r="C106" s="42">
        <v>3111</v>
      </c>
      <c r="D106" s="41" t="s">
        <v>2746</v>
      </c>
      <c r="E106" s="46">
        <v>9745110.25</v>
      </c>
      <c r="F106" s="46">
        <v>1000000</v>
      </c>
      <c r="G106" s="46">
        <v>10745110.25</v>
      </c>
      <c r="H106" s="46">
        <v>3822047</v>
      </c>
      <c r="I106" s="46">
        <v>3822047</v>
      </c>
      <c r="J106" s="46">
        <v>3822047</v>
      </c>
      <c r="K106" s="46">
        <v>3822047</v>
      </c>
      <c r="L106" s="46">
        <v>3014245.25</v>
      </c>
    </row>
    <row r="107" spans="1:12" s="33" customFormat="1" ht="12" customHeight="1" x14ac:dyDescent="0.2">
      <c r="A107" s="41"/>
      <c r="B107" s="41"/>
      <c r="C107" s="42">
        <v>3112</v>
      </c>
      <c r="D107" s="41" t="s">
        <v>2747</v>
      </c>
      <c r="E107" s="46">
        <v>68925722.200000003</v>
      </c>
      <c r="F107" s="46">
        <v>171375.07</v>
      </c>
      <c r="G107" s="46">
        <v>69097097.269999996</v>
      </c>
      <c r="H107" s="46">
        <v>13849160</v>
      </c>
      <c r="I107" s="46">
        <v>13849160</v>
      </c>
      <c r="J107" s="46">
        <v>13849160</v>
      </c>
      <c r="K107" s="46">
        <v>13849160</v>
      </c>
      <c r="L107" s="46">
        <v>35154947.270000003</v>
      </c>
    </row>
    <row r="108" spans="1:12" s="33" customFormat="1" ht="12" customHeight="1" x14ac:dyDescent="0.2">
      <c r="A108" s="41"/>
      <c r="B108" s="41"/>
      <c r="C108" s="42">
        <v>3113</v>
      </c>
      <c r="D108" s="41" t="s">
        <v>2748</v>
      </c>
      <c r="E108" s="47">
        <v>1</v>
      </c>
      <c r="F108" s="47">
        <v>0</v>
      </c>
      <c r="G108" s="47">
        <v>1</v>
      </c>
      <c r="H108" s="46">
        <v>0</v>
      </c>
      <c r="I108" s="46">
        <v>0</v>
      </c>
      <c r="J108" s="46">
        <v>0</v>
      </c>
      <c r="K108" s="46">
        <v>0</v>
      </c>
      <c r="L108" s="47">
        <v>1</v>
      </c>
    </row>
    <row r="109" spans="1:12" s="33" customFormat="1" ht="12" customHeight="1" x14ac:dyDescent="0.2">
      <c r="A109" s="41"/>
      <c r="B109" s="41"/>
      <c r="C109" s="42">
        <v>3121</v>
      </c>
      <c r="D109" s="41" t="s">
        <v>2749</v>
      </c>
      <c r="E109" s="47">
        <v>553618.68999999994</v>
      </c>
      <c r="F109" s="46">
        <v>117783.36</v>
      </c>
      <c r="G109" s="46">
        <v>671402.04999999993</v>
      </c>
      <c r="H109" s="46">
        <v>113940.9499999999</v>
      </c>
      <c r="I109" s="46">
        <v>113940.94999999992</v>
      </c>
      <c r="J109" s="46">
        <v>113940.94999999992</v>
      </c>
      <c r="K109" s="46">
        <v>97499.920000000013</v>
      </c>
      <c r="L109" s="46">
        <v>346008.88999999996</v>
      </c>
    </row>
    <row r="110" spans="1:12" s="33" customFormat="1" ht="12" customHeight="1" x14ac:dyDescent="0.2">
      <c r="A110" s="41"/>
      <c r="B110" s="41"/>
      <c r="C110" s="42">
        <v>3131</v>
      </c>
      <c r="D110" s="41" t="s">
        <v>2750</v>
      </c>
      <c r="E110" s="46">
        <v>546390.93000000005</v>
      </c>
      <c r="F110" s="46">
        <v>97969</v>
      </c>
      <c r="G110" s="46">
        <v>644359.93000000005</v>
      </c>
      <c r="H110" s="46">
        <v>97969</v>
      </c>
      <c r="I110" s="46">
        <v>97969</v>
      </c>
      <c r="J110" s="46">
        <v>97969</v>
      </c>
      <c r="K110" s="46">
        <v>97969</v>
      </c>
      <c r="L110" s="46">
        <v>120832.43</v>
      </c>
    </row>
    <row r="111" spans="1:12" s="33" customFormat="1" ht="12" customHeight="1" x14ac:dyDescent="0.2">
      <c r="A111" s="41"/>
      <c r="B111" s="41"/>
      <c r="C111" s="42">
        <v>3141</v>
      </c>
      <c r="D111" s="41" t="s">
        <v>2751</v>
      </c>
      <c r="E111" s="46">
        <v>711506.99</v>
      </c>
      <c r="F111" s="47">
        <v>0</v>
      </c>
      <c r="G111" s="46">
        <v>711506.99</v>
      </c>
      <c r="H111" s="46">
        <v>43083.700000000012</v>
      </c>
      <c r="I111" s="46">
        <v>43083.700000000012</v>
      </c>
      <c r="J111" s="46">
        <v>43083.700000000012</v>
      </c>
      <c r="K111" s="46">
        <v>43083.700000000012</v>
      </c>
      <c r="L111" s="46">
        <v>457138.86</v>
      </c>
    </row>
    <row r="112" spans="1:12" s="33" customFormat="1" ht="12" customHeight="1" x14ac:dyDescent="0.2">
      <c r="A112" s="41"/>
      <c r="B112" s="41"/>
      <c r="C112" s="42">
        <v>3151</v>
      </c>
      <c r="D112" s="41" t="s">
        <v>2752</v>
      </c>
      <c r="E112" s="46">
        <v>164194.08000000002</v>
      </c>
      <c r="F112" s="47">
        <v>459.28</v>
      </c>
      <c r="G112" s="46">
        <v>164653.36000000002</v>
      </c>
      <c r="H112" s="46">
        <v>22388</v>
      </c>
      <c r="I112" s="46">
        <v>22388.00999999998</v>
      </c>
      <c r="J112" s="46">
        <v>22388.00999999998</v>
      </c>
      <c r="K112" s="46">
        <v>44151.850000000006</v>
      </c>
      <c r="L112" s="46">
        <v>64173.560000000005</v>
      </c>
    </row>
    <row r="113" spans="1:12" s="33" customFormat="1" ht="12" customHeight="1" x14ac:dyDescent="0.2">
      <c r="A113" s="41"/>
      <c r="B113" s="41"/>
      <c r="C113" s="42">
        <v>3161</v>
      </c>
      <c r="D113" s="41" t="s">
        <v>2753</v>
      </c>
      <c r="E113" s="46">
        <v>134502.72</v>
      </c>
      <c r="F113" s="47">
        <v>878</v>
      </c>
      <c r="G113" s="46">
        <v>135380.72</v>
      </c>
      <c r="H113" s="46">
        <v>0</v>
      </c>
      <c r="I113" s="46">
        <v>0</v>
      </c>
      <c r="J113" s="46">
        <v>0</v>
      </c>
      <c r="K113" s="46">
        <v>9280</v>
      </c>
      <c r="L113" s="46">
        <v>126100.72</v>
      </c>
    </row>
    <row r="114" spans="1:12" s="33" customFormat="1" ht="12" customHeight="1" x14ac:dyDescent="0.2">
      <c r="A114" s="41"/>
      <c r="B114" s="41"/>
      <c r="C114" s="42">
        <v>3171</v>
      </c>
      <c r="D114" s="41" t="s">
        <v>2754</v>
      </c>
      <c r="E114" s="46">
        <v>5000000</v>
      </c>
      <c r="F114" s="46">
        <v>-3553109.6300000004</v>
      </c>
      <c r="G114" s="46">
        <v>1446890.3699999999</v>
      </c>
      <c r="H114" s="46">
        <v>297299.92999999993</v>
      </c>
      <c r="I114" s="46">
        <v>297299.73</v>
      </c>
      <c r="J114" s="46">
        <v>297299.73</v>
      </c>
      <c r="K114" s="46">
        <v>317679.7699999999</v>
      </c>
      <c r="L114" s="46">
        <v>571511.65000000014</v>
      </c>
    </row>
    <row r="115" spans="1:12" s="33" customFormat="1" ht="12" customHeight="1" x14ac:dyDescent="0.2">
      <c r="A115" s="41"/>
      <c r="B115" s="41"/>
      <c r="C115" s="42">
        <v>3172</v>
      </c>
      <c r="D115" s="41" t="s">
        <v>2960</v>
      </c>
      <c r="E115" s="46">
        <v>42460.18</v>
      </c>
      <c r="F115" s="46">
        <v>44827.5</v>
      </c>
      <c r="G115" s="46">
        <v>87287.679999999993</v>
      </c>
      <c r="H115" s="46">
        <v>87287.679999999993</v>
      </c>
      <c r="I115" s="46">
        <v>87287.679999999993</v>
      </c>
      <c r="J115" s="46">
        <v>87287.679999999993</v>
      </c>
      <c r="K115" s="46">
        <v>87287.679999999993</v>
      </c>
      <c r="L115" s="47">
        <v>0</v>
      </c>
    </row>
    <row r="116" spans="1:12" s="33" customFormat="1" ht="12" customHeight="1" x14ac:dyDescent="0.2">
      <c r="A116" s="41"/>
      <c r="B116" s="41"/>
      <c r="C116" s="42">
        <v>3173</v>
      </c>
      <c r="D116" s="41" t="s">
        <v>2755</v>
      </c>
      <c r="E116" s="47">
        <v>43595.45</v>
      </c>
      <c r="F116" s="46">
        <v>81866.510000000009</v>
      </c>
      <c r="G116" s="46">
        <v>125461.96</v>
      </c>
      <c r="H116" s="46">
        <v>0</v>
      </c>
      <c r="I116" s="46">
        <v>0</v>
      </c>
      <c r="J116" s="46">
        <v>0</v>
      </c>
      <c r="K116" s="46">
        <v>50184.780000000013</v>
      </c>
      <c r="L116" s="47">
        <v>0</v>
      </c>
    </row>
    <row r="117" spans="1:12" s="33" customFormat="1" ht="12" customHeight="1" x14ac:dyDescent="0.2">
      <c r="A117" s="41"/>
      <c r="B117" s="41"/>
      <c r="C117" s="42">
        <v>3181</v>
      </c>
      <c r="D117" s="41" t="s">
        <v>2756</v>
      </c>
      <c r="E117" s="47">
        <v>46330.44</v>
      </c>
      <c r="F117" s="47">
        <v>1.8189894035458565E-12</v>
      </c>
      <c r="G117" s="47">
        <v>46330.44</v>
      </c>
      <c r="H117" s="46">
        <v>6909.9100000000017</v>
      </c>
      <c r="I117" s="46">
        <v>6909.9100000000017</v>
      </c>
      <c r="J117" s="46">
        <v>6909.9100000000017</v>
      </c>
      <c r="K117" s="46">
        <v>468.69999999999982</v>
      </c>
      <c r="L117" s="47">
        <v>36169.019999999997</v>
      </c>
    </row>
    <row r="118" spans="1:12" s="33" customFormat="1" ht="12" customHeight="1" x14ac:dyDescent="0.2">
      <c r="A118" s="41"/>
      <c r="B118" s="41"/>
      <c r="C118" s="42">
        <v>3182</v>
      </c>
      <c r="D118" s="41" t="s">
        <v>2757</v>
      </c>
      <c r="E118" s="47">
        <v>1</v>
      </c>
      <c r="F118" s="47">
        <v>0</v>
      </c>
      <c r="G118" s="47">
        <v>1</v>
      </c>
      <c r="H118" s="46">
        <v>0</v>
      </c>
      <c r="I118" s="46">
        <v>0</v>
      </c>
      <c r="J118" s="46">
        <v>0</v>
      </c>
      <c r="K118" s="46">
        <v>0</v>
      </c>
      <c r="L118" s="47">
        <v>1</v>
      </c>
    </row>
    <row r="119" spans="1:12" s="33" customFormat="1" ht="12" customHeight="1" x14ac:dyDescent="0.2">
      <c r="A119" s="41"/>
      <c r="B119" s="41"/>
      <c r="C119" s="42">
        <v>3191</v>
      </c>
      <c r="D119" s="41" t="s">
        <v>2758</v>
      </c>
      <c r="E119" s="47">
        <v>1</v>
      </c>
      <c r="F119" s="47">
        <v>0</v>
      </c>
      <c r="G119" s="47">
        <v>1</v>
      </c>
      <c r="H119" s="46">
        <v>0</v>
      </c>
      <c r="I119" s="46">
        <v>0</v>
      </c>
      <c r="J119" s="46">
        <v>0</v>
      </c>
      <c r="K119" s="46">
        <v>0</v>
      </c>
      <c r="L119" s="47">
        <v>1</v>
      </c>
    </row>
    <row r="120" spans="1:12" s="33" customFormat="1" ht="12" customHeight="1" x14ac:dyDescent="0.2">
      <c r="A120" s="41"/>
      <c r="B120" s="41">
        <v>3200</v>
      </c>
      <c r="C120" s="43"/>
      <c r="D120" s="44" t="s">
        <v>2917</v>
      </c>
      <c r="E120" s="45">
        <f>SUM(E121:E129)</f>
        <v>143441275.48000002</v>
      </c>
      <c r="F120" s="45">
        <f t="shared" ref="F120:L120" si="18">SUM(F121:F129)</f>
        <v>5131773.53</v>
      </c>
      <c r="G120" s="45">
        <f t="shared" si="18"/>
        <v>148573049.00999999</v>
      </c>
      <c r="H120" s="45">
        <f t="shared" si="18"/>
        <v>36026298.68999999</v>
      </c>
      <c r="I120" s="45">
        <f t="shared" si="18"/>
        <v>35952159.659999996</v>
      </c>
      <c r="J120" s="45">
        <f t="shared" si="18"/>
        <v>35952159.659999996</v>
      </c>
      <c r="K120" s="45">
        <f t="shared" si="18"/>
        <v>38636453.810000002</v>
      </c>
      <c r="L120" s="45">
        <f t="shared" si="18"/>
        <v>44472452.819999985</v>
      </c>
    </row>
    <row r="121" spans="1:12" s="33" customFormat="1" ht="12" customHeight="1" x14ac:dyDescent="0.2">
      <c r="A121" s="41"/>
      <c r="B121" s="41"/>
      <c r="C121" s="42">
        <v>3211</v>
      </c>
      <c r="D121" s="41" t="s">
        <v>2759</v>
      </c>
      <c r="E121" s="47">
        <v>1</v>
      </c>
      <c r="F121" s="47">
        <v>0</v>
      </c>
      <c r="G121" s="47">
        <v>1</v>
      </c>
      <c r="H121" s="46">
        <v>0</v>
      </c>
      <c r="I121" s="46">
        <v>0</v>
      </c>
      <c r="J121" s="46">
        <v>0</v>
      </c>
      <c r="K121" s="46">
        <v>0</v>
      </c>
      <c r="L121" s="47">
        <v>1</v>
      </c>
    </row>
    <row r="122" spans="1:12" s="33" customFormat="1" ht="12" customHeight="1" x14ac:dyDescent="0.2">
      <c r="A122" s="41"/>
      <c r="B122" s="41"/>
      <c r="C122" s="42">
        <v>3221</v>
      </c>
      <c r="D122" s="41" t="s">
        <v>2760</v>
      </c>
      <c r="E122" s="46">
        <v>1698757.5599999998</v>
      </c>
      <c r="F122" s="46">
        <v>624781.77</v>
      </c>
      <c r="G122" s="46">
        <v>2323539.3299999996</v>
      </c>
      <c r="H122" s="46">
        <v>505333.48</v>
      </c>
      <c r="I122" s="46">
        <v>505333.48000000021</v>
      </c>
      <c r="J122" s="46">
        <v>505333.48000000021</v>
      </c>
      <c r="K122" s="46">
        <v>622261.48000000021</v>
      </c>
      <c r="L122" s="46">
        <v>768953.45</v>
      </c>
    </row>
    <row r="123" spans="1:12" s="33" customFormat="1" ht="12" customHeight="1" x14ac:dyDescent="0.2">
      <c r="A123" s="41"/>
      <c r="B123" s="41"/>
      <c r="C123" s="42">
        <v>3231</v>
      </c>
      <c r="D123" s="41" t="s">
        <v>2761</v>
      </c>
      <c r="E123" s="46">
        <v>1357523.1600000001</v>
      </c>
      <c r="F123" s="46">
        <v>468998.66</v>
      </c>
      <c r="G123" s="46">
        <v>1826521.8199999996</v>
      </c>
      <c r="H123" s="46">
        <v>859647.76</v>
      </c>
      <c r="I123" s="46">
        <v>787248.65000000014</v>
      </c>
      <c r="J123" s="46">
        <v>787248.65000000014</v>
      </c>
      <c r="K123" s="46">
        <v>869264.59000000008</v>
      </c>
      <c r="L123" s="46">
        <v>723555.62999999989</v>
      </c>
    </row>
    <row r="124" spans="1:12" s="33" customFormat="1" ht="12" customHeight="1" x14ac:dyDescent="0.2">
      <c r="A124" s="41"/>
      <c r="B124" s="41"/>
      <c r="C124" s="42">
        <v>3241</v>
      </c>
      <c r="D124" s="41" t="s">
        <v>2762</v>
      </c>
      <c r="E124" s="47">
        <v>1</v>
      </c>
      <c r="F124" s="47">
        <v>0</v>
      </c>
      <c r="G124" s="47">
        <v>1</v>
      </c>
      <c r="H124" s="46">
        <v>0</v>
      </c>
      <c r="I124" s="46">
        <v>0</v>
      </c>
      <c r="J124" s="46">
        <v>0</v>
      </c>
      <c r="K124" s="46">
        <v>0</v>
      </c>
      <c r="L124" s="47">
        <v>1</v>
      </c>
    </row>
    <row r="125" spans="1:12" s="33" customFormat="1" ht="12" customHeight="1" x14ac:dyDescent="0.2">
      <c r="A125" s="41"/>
      <c r="B125" s="41"/>
      <c r="C125" s="42">
        <v>3251</v>
      </c>
      <c r="D125" s="41" t="s">
        <v>2763</v>
      </c>
      <c r="E125" s="46">
        <v>23580107.559999999</v>
      </c>
      <c r="F125" s="46">
        <v>390531.14</v>
      </c>
      <c r="G125" s="46">
        <v>23970638.699999999</v>
      </c>
      <c r="H125" s="46">
        <v>5022852.1999999993</v>
      </c>
      <c r="I125" s="46">
        <v>5022852.1999999993</v>
      </c>
      <c r="J125" s="46">
        <v>5022852.1999999993</v>
      </c>
      <c r="K125" s="46">
        <v>5022852.1999999993</v>
      </c>
      <c r="L125" s="46">
        <v>8769842.0999999978</v>
      </c>
    </row>
    <row r="126" spans="1:12" s="33" customFormat="1" ht="12" customHeight="1" x14ac:dyDescent="0.2">
      <c r="A126" s="41"/>
      <c r="B126" s="41"/>
      <c r="C126" s="42">
        <v>3261</v>
      </c>
      <c r="D126" s="41" t="s">
        <v>2764</v>
      </c>
      <c r="E126" s="47">
        <v>115817719.31</v>
      </c>
      <c r="F126" s="46">
        <v>3126746.0100000002</v>
      </c>
      <c r="G126" s="46">
        <v>118944465.31999999</v>
      </c>
      <c r="H126" s="46">
        <v>28819183.809999995</v>
      </c>
      <c r="I126" s="46">
        <v>28819183.890000001</v>
      </c>
      <c r="J126" s="46">
        <v>28819183.890000001</v>
      </c>
      <c r="K126" s="46">
        <v>31578680.380000003</v>
      </c>
      <c r="L126" s="47">
        <v>34032104.039999992</v>
      </c>
    </row>
    <row r="127" spans="1:12" s="33" customFormat="1" ht="12" customHeight="1" x14ac:dyDescent="0.2">
      <c r="A127" s="41"/>
      <c r="B127" s="41"/>
      <c r="C127" s="42">
        <v>3271</v>
      </c>
      <c r="D127" s="41" t="s">
        <v>2765</v>
      </c>
      <c r="E127" s="46">
        <v>196294.52000000002</v>
      </c>
      <c r="F127" s="46">
        <v>159570.23000000001</v>
      </c>
      <c r="G127" s="46">
        <v>355864.75</v>
      </c>
      <c r="H127" s="46">
        <v>0</v>
      </c>
      <c r="I127" s="46">
        <v>0</v>
      </c>
      <c r="J127" s="46">
        <v>0</v>
      </c>
      <c r="K127" s="46">
        <v>0</v>
      </c>
      <c r="L127" s="46">
        <v>130863.55</v>
      </c>
    </row>
    <row r="128" spans="1:12" s="33" customFormat="1" ht="12" customHeight="1" x14ac:dyDescent="0.2">
      <c r="A128" s="41"/>
      <c r="B128" s="41"/>
      <c r="C128" s="42">
        <v>3281</v>
      </c>
      <c r="D128" s="41" t="s">
        <v>2766</v>
      </c>
      <c r="E128" s="47">
        <v>1</v>
      </c>
      <c r="F128" s="47">
        <v>0</v>
      </c>
      <c r="G128" s="47">
        <v>1</v>
      </c>
      <c r="H128" s="46">
        <v>0</v>
      </c>
      <c r="I128" s="46">
        <v>0</v>
      </c>
      <c r="J128" s="46">
        <v>0</v>
      </c>
      <c r="K128" s="46">
        <v>0</v>
      </c>
      <c r="L128" s="47">
        <v>1</v>
      </c>
    </row>
    <row r="129" spans="1:12" s="33" customFormat="1" ht="12" customHeight="1" x14ac:dyDescent="0.2">
      <c r="A129" s="41"/>
      <c r="B129" s="41"/>
      <c r="C129" s="42">
        <v>3291</v>
      </c>
      <c r="D129" s="41" t="s">
        <v>2767</v>
      </c>
      <c r="E129" s="47">
        <v>790870.37</v>
      </c>
      <c r="F129" s="46">
        <v>361145.72000000003</v>
      </c>
      <c r="G129" s="46">
        <v>1152016.0900000001</v>
      </c>
      <c r="H129" s="46">
        <v>819281.44000000006</v>
      </c>
      <c r="I129" s="46">
        <v>817541.44000000006</v>
      </c>
      <c r="J129" s="46">
        <v>817541.44000000006</v>
      </c>
      <c r="K129" s="46">
        <v>543395.16</v>
      </c>
      <c r="L129" s="47">
        <v>47131.05</v>
      </c>
    </row>
    <row r="130" spans="1:12" s="33" customFormat="1" ht="12" customHeight="1" x14ac:dyDescent="0.2">
      <c r="A130" s="41"/>
      <c r="B130" s="41">
        <v>3300</v>
      </c>
      <c r="C130" s="43"/>
      <c r="D130" s="44" t="s">
        <v>2918</v>
      </c>
      <c r="E130" s="45">
        <f>SUM(E131:E142)</f>
        <v>9871206.0300000012</v>
      </c>
      <c r="F130" s="45">
        <f t="shared" ref="F130:L130" si="19">SUM(F131:F142)</f>
        <v>3846844.59</v>
      </c>
      <c r="G130" s="45">
        <f t="shared" si="19"/>
        <v>13718050.620000001</v>
      </c>
      <c r="H130" s="45">
        <f t="shared" si="19"/>
        <v>4724559.93</v>
      </c>
      <c r="I130" s="45">
        <f t="shared" si="19"/>
        <v>4724559.93</v>
      </c>
      <c r="J130" s="45">
        <f t="shared" si="19"/>
        <v>4724559.93</v>
      </c>
      <c r="K130" s="45">
        <f t="shared" si="19"/>
        <v>5121685.05</v>
      </c>
      <c r="L130" s="45">
        <f t="shared" si="19"/>
        <v>4822330.4200000009</v>
      </c>
    </row>
    <row r="131" spans="1:12" s="33" customFormat="1" ht="12" customHeight="1" x14ac:dyDescent="0.2">
      <c r="A131" s="41"/>
      <c r="B131" s="41"/>
      <c r="C131" s="42">
        <v>3311</v>
      </c>
      <c r="D131" s="41" t="s">
        <v>2768</v>
      </c>
      <c r="E131" s="47">
        <v>679278.61</v>
      </c>
      <c r="F131" s="46">
        <v>-539504.64000000001</v>
      </c>
      <c r="G131" s="46">
        <v>139773.97</v>
      </c>
      <c r="H131" s="46">
        <v>13132.08</v>
      </c>
      <c r="I131" s="46">
        <v>13132.08</v>
      </c>
      <c r="J131" s="46">
        <v>13132.08</v>
      </c>
      <c r="K131" s="46">
        <v>13132.08</v>
      </c>
      <c r="L131" s="47">
        <v>126641.89</v>
      </c>
    </row>
    <row r="132" spans="1:12" s="33" customFormat="1" ht="12" customHeight="1" x14ac:dyDescent="0.2">
      <c r="A132" s="41"/>
      <c r="B132" s="41"/>
      <c r="C132" s="42">
        <v>3312</v>
      </c>
      <c r="D132" s="41" t="s">
        <v>2769</v>
      </c>
      <c r="E132" s="47">
        <v>3463300.2</v>
      </c>
      <c r="F132" s="46">
        <v>-2444279.69</v>
      </c>
      <c r="G132" s="46">
        <v>1019020.51</v>
      </c>
      <c r="H132" s="46">
        <v>73370</v>
      </c>
      <c r="I132" s="46">
        <v>73370</v>
      </c>
      <c r="J132" s="46">
        <v>73370</v>
      </c>
      <c r="K132" s="46">
        <v>73370</v>
      </c>
      <c r="L132" s="47">
        <v>897347.18</v>
      </c>
    </row>
    <row r="133" spans="1:12" s="33" customFormat="1" ht="12" customHeight="1" x14ac:dyDescent="0.2">
      <c r="A133" s="41"/>
      <c r="B133" s="41"/>
      <c r="C133" s="42">
        <v>3321</v>
      </c>
      <c r="D133" s="41" t="s">
        <v>2770</v>
      </c>
      <c r="E133" s="47">
        <v>1</v>
      </c>
      <c r="F133" s="47">
        <v>0</v>
      </c>
      <c r="G133" s="47">
        <v>1</v>
      </c>
      <c r="H133" s="46">
        <v>0</v>
      </c>
      <c r="I133" s="46">
        <v>0</v>
      </c>
      <c r="J133" s="46">
        <v>0</v>
      </c>
      <c r="K133" s="46">
        <v>0</v>
      </c>
      <c r="L133" s="47">
        <v>1</v>
      </c>
    </row>
    <row r="134" spans="1:12" s="33" customFormat="1" ht="12" customHeight="1" x14ac:dyDescent="0.2">
      <c r="A134" s="41"/>
      <c r="B134" s="41"/>
      <c r="C134" s="42">
        <v>3331</v>
      </c>
      <c r="D134" s="41" t="s">
        <v>2771</v>
      </c>
      <c r="E134" s="47">
        <v>1567675.26</v>
      </c>
      <c r="F134" s="46">
        <v>326811.27</v>
      </c>
      <c r="G134" s="46">
        <v>1894486.53</v>
      </c>
      <c r="H134" s="46">
        <v>397871.87999999989</v>
      </c>
      <c r="I134" s="46">
        <v>397871.87999999989</v>
      </c>
      <c r="J134" s="46">
        <v>397871.87999999989</v>
      </c>
      <c r="K134" s="46">
        <v>397871.87999999989</v>
      </c>
      <c r="L134" s="46">
        <v>725054.46000000008</v>
      </c>
    </row>
    <row r="135" spans="1:12" s="33" customFormat="1" ht="12" customHeight="1" x14ac:dyDescent="0.2">
      <c r="A135" s="41"/>
      <c r="B135" s="41"/>
      <c r="C135" s="42">
        <v>3332</v>
      </c>
      <c r="D135" s="41" t="s">
        <v>2772</v>
      </c>
      <c r="E135" s="47">
        <v>1</v>
      </c>
      <c r="F135" s="46">
        <v>195481.5</v>
      </c>
      <c r="G135" s="46">
        <v>195482.5</v>
      </c>
      <c r="H135" s="46">
        <v>108481.48000000001</v>
      </c>
      <c r="I135" s="46">
        <v>108481.48000000001</v>
      </c>
      <c r="J135" s="46">
        <v>108481.48000000001</v>
      </c>
      <c r="K135" s="46">
        <v>108481.48000000001</v>
      </c>
      <c r="L135" s="47">
        <v>1.02</v>
      </c>
    </row>
    <row r="136" spans="1:12" s="33" customFormat="1" ht="12" customHeight="1" x14ac:dyDescent="0.2">
      <c r="A136" s="41"/>
      <c r="B136" s="41"/>
      <c r="C136" s="42">
        <v>3341</v>
      </c>
      <c r="D136" s="41" t="s">
        <v>2773</v>
      </c>
      <c r="E136" s="47">
        <v>1</v>
      </c>
      <c r="F136" s="46">
        <v>3123581</v>
      </c>
      <c r="G136" s="46">
        <v>3123582</v>
      </c>
      <c r="H136" s="46">
        <v>98600</v>
      </c>
      <c r="I136" s="46">
        <v>98600</v>
      </c>
      <c r="J136" s="46">
        <v>98600</v>
      </c>
      <c r="K136" s="46">
        <v>98600</v>
      </c>
      <c r="L136" s="47">
        <v>3003135.9</v>
      </c>
    </row>
    <row r="137" spans="1:12" s="33" customFormat="1" ht="12" customHeight="1" x14ac:dyDescent="0.2">
      <c r="A137" s="41"/>
      <c r="B137" s="41"/>
      <c r="C137" s="42">
        <v>3351</v>
      </c>
      <c r="D137" s="41" t="s">
        <v>2774</v>
      </c>
      <c r="E137" s="47">
        <v>1</v>
      </c>
      <c r="F137" s="47">
        <v>0</v>
      </c>
      <c r="G137" s="47">
        <v>1</v>
      </c>
      <c r="H137" s="46">
        <v>0</v>
      </c>
      <c r="I137" s="46">
        <v>0</v>
      </c>
      <c r="J137" s="46">
        <v>0</v>
      </c>
      <c r="K137" s="46">
        <v>0</v>
      </c>
      <c r="L137" s="47">
        <v>1</v>
      </c>
    </row>
    <row r="138" spans="1:12" s="33" customFormat="1" ht="12" customHeight="1" x14ac:dyDescent="0.2">
      <c r="A138" s="41"/>
      <c r="B138" s="41"/>
      <c r="C138" s="42">
        <v>3361</v>
      </c>
      <c r="D138" s="41" t="s">
        <v>2775</v>
      </c>
      <c r="E138" s="46">
        <v>4800.2</v>
      </c>
      <c r="F138" s="46">
        <v>9712</v>
      </c>
      <c r="G138" s="46">
        <v>14512.199999999999</v>
      </c>
      <c r="H138" s="46">
        <v>2940.8999999999996</v>
      </c>
      <c r="I138" s="46">
        <v>2940.8999999999996</v>
      </c>
      <c r="J138" s="46">
        <v>2940.8999999999996</v>
      </c>
      <c r="K138" s="46">
        <v>2940.8999999999996</v>
      </c>
      <c r="L138" s="46">
        <v>1859.49</v>
      </c>
    </row>
    <row r="139" spans="1:12" s="33" customFormat="1" ht="12" customHeight="1" x14ac:dyDescent="0.2">
      <c r="A139" s="41"/>
      <c r="B139" s="41"/>
      <c r="C139" s="42">
        <v>3371</v>
      </c>
      <c r="D139" s="41" t="s">
        <v>2776</v>
      </c>
      <c r="E139" s="47">
        <v>1</v>
      </c>
      <c r="F139" s="47">
        <v>0</v>
      </c>
      <c r="G139" s="47">
        <v>1</v>
      </c>
      <c r="H139" s="46">
        <v>0</v>
      </c>
      <c r="I139" s="46">
        <v>0</v>
      </c>
      <c r="J139" s="46">
        <v>0</v>
      </c>
      <c r="K139" s="46">
        <v>0</v>
      </c>
      <c r="L139" s="47">
        <v>1</v>
      </c>
    </row>
    <row r="140" spans="1:12" s="33" customFormat="1" ht="12" customHeight="1" x14ac:dyDescent="0.2">
      <c r="A140" s="41"/>
      <c r="B140" s="41"/>
      <c r="C140" s="42">
        <v>3372</v>
      </c>
      <c r="D140" s="41" t="s">
        <v>2777</v>
      </c>
      <c r="E140" s="47">
        <v>1</v>
      </c>
      <c r="F140" s="47">
        <v>78880</v>
      </c>
      <c r="G140" s="47">
        <v>78881</v>
      </c>
      <c r="H140" s="46">
        <v>78880</v>
      </c>
      <c r="I140" s="46">
        <v>78880</v>
      </c>
      <c r="J140" s="46">
        <v>78880</v>
      </c>
      <c r="K140" s="46">
        <v>78880</v>
      </c>
      <c r="L140" s="47">
        <v>1</v>
      </c>
    </row>
    <row r="141" spans="1:12" s="33" customFormat="1" ht="12" customHeight="1" x14ac:dyDescent="0.2">
      <c r="A141" s="41"/>
      <c r="B141" s="41"/>
      <c r="C141" s="42">
        <v>3381</v>
      </c>
      <c r="D141" s="41" t="s">
        <v>2778</v>
      </c>
      <c r="E141" s="47">
        <v>1</v>
      </c>
      <c r="F141" s="47">
        <v>0</v>
      </c>
      <c r="G141" s="47">
        <v>1</v>
      </c>
      <c r="H141" s="46">
        <v>0</v>
      </c>
      <c r="I141" s="46">
        <v>0</v>
      </c>
      <c r="J141" s="46">
        <v>0</v>
      </c>
      <c r="K141" s="46">
        <v>0</v>
      </c>
      <c r="L141" s="47">
        <v>1</v>
      </c>
    </row>
    <row r="142" spans="1:12" s="33" customFormat="1" ht="12" customHeight="1" x14ac:dyDescent="0.2">
      <c r="A142" s="41"/>
      <c r="B142" s="41"/>
      <c r="C142" s="42">
        <v>3391</v>
      </c>
      <c r="D142" s="41" t="s">
        <v>2779</v>
      </c>
      <c r="E142" s="47">
        <v>4156144.76</v>
      </c>
      <c r="F142" s="46">
        <v>3096163.15</v>
      </c>
      <c r="G142" s="46">
        <v>7252307.9100000001</v>
      </c>
      <c r="H142" s="46">
        <v>3951283.5899999994</v>
      </c>
      <c r="I142" s="46">
        <v>3951283.5899999994</v>
      </c>
      <c r="J142" s="46">
        <v>3951283.5899999994</v>
      </c>
      <c r="K142" s="46">
        <v>4348408.71</v>
      </c>
      <c r="L142" s="47">
        <v>68285.48</v>
      </c>
    </row>
    <row r="143" spans="1:12" s="33" customFormat="1" ht="12" customHeight="1" x14ac:dyDescent="0.2">
      <c r="A143" s="41"/>
      <c r="B143" s="41">
        <v>3400</v>
      </c>
      <c r="C143" s="43"/>
      <c r="D143" s="44" t="s">
        <v>2919</v>
      </c>
      <c r="E143" s="45">
        <f>SUM(E144:E154)</f>
        <v>4246082.04</v>
      </c>
      <c r="F143" s="45">
        <f t="shared" ref="F143:L143" si="20">SUM(F144:F154)</f>
        <v>4467688.0500000007</v>
      </c>
      <c r="G143" s="45">
        <f t="shared" si="20"/>
        <v>8713770.0899999999</v>
      </c>
      <c r="H143" s="45">
        <f t="shared" si="20"/>
        <v>1711764.3000000003</v>
      </c>
      <c r="I143" s="45">
        <f t="shared" si="20"/>
        <v>1710884</v>
      </c>
      <c r="J143" s="45">
        <f t="shared" si="20"/>
        <v>1710884</v>
      </c>
      <c r="K143" s="45">
        <f t="shared" si="20"/>
        <v>409075.23</v>
      </c>
      <c r="L143" s="45">
        <f t="shared" si="20"/>
        <v>2628619.73</v>
      </c>
    </row>
    <row r="144" spans="1:12" s="33" customFormat="1" ht="12" customHeight="1" x14ac:dyDescent="0.2">
      <c r="A144" s="41"/>
      <c r="B144" s="41"/>
      <c r="C144" s="42">
        <v>3411</v>
      </c>
      <c r="D144" s="41" t="s">
        <v>2780</v>
      </c>
      <c r="E144" s="46">
        <v>688285.55</v>
      </c>
      <c r="F144" s="46">
        <v>50000</v>
      </c>
      <c r="G144" s="46">
        <v>738285.55</v>
      </c>
      <c r="H144" s="46">
        <v>121405.27999999997</v>
      </c>
      <c r="I144" s="46">
        <v>121405.27999999997</v>
      </c>
      <c r="J144" s="46">
        <v>121405.27999999997</v>
      </c>
      <c r="K144" s="46">
        <v>121405.27999999997</v>
      </c>
      <c r="L144" s="46">
        <v>238792.99</v>
      </c>
    </row>
    <row r="145" spans="1:12" s="33" customFormat="1" ht="12" customHeight="1" x14ac:dyDescent="0.2">
      <c r="A145" s="41"/>
      <c r="B145" s="41"/>
      <c r="C145" s="42">
        <v>3412</v>
      </c>
      <c r="D145" s="41" t="s">
        <v>2781</v>
      </c>
      <c r="E145" s="47">
        <v>1</v>
      </c>
      <c r="F145" s="47">
        <v>0</v>
      </c>
      <c r="G145" s="47">
        <v>1</v>
      </c>
      <c r="H145" s="46">
        <v>0</v>
      </c>
      <c r="I145" s="46">
        <v>0</v>
      </c>
      <c r="J145" s="46">
        <v>0</v>
      </c>
      <c r="K145" s="46">
        <v>0</v>
      </c>
      <c r="L145" s="47">
        <v>1</v>
      </c>
    </row>
    <row r="146" spans="1:12" s="33" customFormat="1" ht="12" customHeight="1" x14ac:dyDescent="0.2">
      <c r="A146" s="41"/>
      <c r="B146" s="41"/>
      <c r="C146" s="42">
        <v>3421</v>
      </c>
      <c r="D146" s="41" t="s">
        <v>2782</v>
      </c>
      <c r="E146" s="47">
        <v>1</v>
      </c>
      <c r="F146" s="47">
        <v>0</v>
      </c>
      <c r="G146" s="47">
        <v>1</v>
      </c>
      <c r="H146" s="46">
        <v>0</v>
      </c>
      <c r="I146" s="46">
        <v>0</v>
      </c>
      <c r="J146" s="46">
        <v>0</v>
      </c>
      <c r="K146" s="46">
        <v>0</v>
      </c>
      <c r="L146" s="47">
        <v>1</v>
      </c>
    </row>
    <row r="147" spans="1:12" s="33" customFormat="1" ht="12" customHeight="1" x14ac:dyDescent="0.2">
      <c r="A147" s="41"/>
      <c r="B147" s="41"/>
      <c r="C147" s="42">
        <v>3431</v>
      </c>
      <c r="D147" s="41" t="s">
        <v>2783</v>
      </c>
      <c r="E147" s="46">
        <v>403155.79</v>
      </c>
      <c r="F147" s="46">
        <v>129402</v>
      </c>
      <c r="G147" s="46">
        <v>532557.79</v>
      </c>
      <c r="H147" s="46">
        <v>243111.08</v>
      </c>
      <c r="I147" s="46">
        <v>242230.78</v>
      </c>
      <c r="J147" s="46">
        <v>242230.78</v>
      </c>
      <c r="K147" s="46">
        <v>228208.70000000004</v>
      </c>
      <c r="L147" s="46">
        <v>84402.55</v>
      </c>
    </row>
    <row r="148" spans="1:12" s="33" customFormat="1" ht="12" customHeight="1" x14ac:dyDescent="0.2">
      <c r="A148" s="41"/>
      <c r="B148" s="41"/>
      <c r="C148" s="42">
        <v>3432</v>
      </c>
      <c r="D148" s="41" t="s">
        <v>2784</v>
      </c>
      <c r="E148" s="47">
        <v>0</v>
      </c>
      <c r="F148" s="46">
        <v>3974516.43</v>
      </c>
      <c r="G148" s="46">
        <v>3974516.43</v>
      </c>
      <c r="H148" s="46">
        <v>1287786.6900000002</v>
      </c>
      <c r="I148" s="46">
        <v>1287786.6900000002</v>
      </c>
      <c r="J148" s="46">
        <v>1287786.6900000002</v>
      </c>
      <c r="K148" s="46">
        <v>0</v>
      </c>
      <c r="L148" s="46">
        <v>1130913.44</v>
      </c>
    </row>
    <row r="149" spans="1:12" s="33" customFormat="1" ht="12" customHeight="1" x14ac:dyDescent="0.2">
      <c r="A149" s="41"/>
      <c r="B149" s="41"/>
      <c r="C149" s="42">
        <v>3441</v>
      </c>
      <c r="D149" s="41" t="s">
        <v>2785</v>
      </c>
      <c r="E149" s="47">
        <v>1</v>
      </c>
      <c r="F149" s="47">
        <v>0</v>
      </c>
      <c r="G149" s="47">
        <v>1</v>
      </c>
      <c r="H149" s="46">
        <v>0</v>
      </c>
      <c r="I149" s="46">
        <v>0</v>
      </c>
      <c r="J149" s="46">
        <v>0</v>
      </c>
      <c r="K149" s="46">
        <v>0</v>
      </c>
      <c r="L149" s="47">
        <v>1</v>
      </c>
    </row>
    <row r="150" spans="1:12" s="33" customFormat="1" ht="12" customHeight="1" x14ac:dyDescent="0.2">
      <c r="A150" s="41"/>
      <c r="B150" s="41"/>
      <c r="C150" s="42">
        <v>3451</v>
      </c>
      <c r="D150" s="41" t="s">
        <v>2786</v>
      </c>
      <c r="E150" s="47">
        <v>3096461.86</v>
      </c>
      <c r="F150" s="46">
        <v>13769.620000000004</v>
      </c>
      <c r="G150" s="46">
        <v>3110231.48</v>
      </c>
      <c r="H150" s="46">
        <v>59461.25</v>
      </c>
      <c r="I150" s="46">
        <v>59461.25</v>
      </c>
      <c r="J150" s="46">
        <v>59461.25</v>
      </c>
      <c r="K150" s="46">
        <v>59461.25</v>
      </c>
      <c r="L150" s="47">
        <v>816331.91</v>
      </c>
    </row>
    <row r="151" spans="1:12" s="33" customFormat="1" ht="12" customHeight="1" x14ac:dyDescent="0.2">
      <c r="A151" s="41"/>
      <c r="B151" s="41"/>
      <c r="C151" s="42">
        <v>3461</v>
      </c>
      <c r="D151" s="41" t="s">
        <v>2787</v>
      </c>
      <c r="E151" s="47">
        <v>1</v>
      </c>
      <c r="F151" s="47">
        <v>0</v>
      </c>
      <c r="G151" s="47">
        <v>1</v>
      </c>
      <c r="H151" s="46">
        <v>0</v>
      </c>
      <c r="I151" s="46">
        <v>0</v>
      </c>
      <c r="J151" s="46">
        <v>0</v>
      </c>
      <c r="K151" s="46">
        <v>0</v>
      </c>
      <c r="L151" s="47">
        <v>1</v>
      </c>
    </row>
    <row r="152" spans="1:12" s="33" customFormat="1" ht="12" customHeight="1" x14ac:dyDescent="0.2">
      <c r="A152" s="41"/>
      <c r="B152" s="41"/>
      <c r="C152" s="42">
        <v>3471</v>
      </c>
      <c r="D152" s="41" t="s">
        <v>2788</v>
      </c>
      <c r="E152" s="46">
        <v>58172.84</v>
      </c>
      <c r="F152" s="46">
        <v>300000</v>
      </c>
      <c r="G152" s="46">
        <v>358172.84</v>
      </c>
      <c r="H152" s="46">
        <v>0</v>
      </c>
      <c r="I152" s="46">
        <v>0</v>
      </c>
      <c r="J152" s="46">
        <v>0</v>
      </c>
      <c r="K152" s="46">
        <v>0</v>
      </c>
      <c r="L152" s="46">
        <v>358172.84</v>
      </c>
    </row>
    <row r="153" spans="1:12" s="33" customFormat="1" ht="12" customHeight="1" x14ac:dyDescent="0.2">
      <c r="A153" s="41"/>
      <c r="B153" s="41"/>
      <c r="C153" s="42">
        <v>3481</v>
      </c>
      <c r="D153" s="41" t="s">
        <v>2789</v>
      </c>
      <c r="E153" s="47">
        <v>1</v>
      </c>
      <c r="F153" s="47">
        <v>0</v>
      </c>
      <c r="G153" s="47">
        <v>1</v>
      </c>
      <c r="H153" s="46">
        <v>0</v>
      </c>
      <c r="I153" s="46">
        <v>0</v>
      </c>
      <c r="J153" s="46">
        <v>0</v>
      </c>
      <c r="K153" s="46">
        <v>0</v>
      </c>
      <c r="L153" s="47">
        <v>1</v>
      </c>
    </row>
    <row r="154" spans="1:12" s="33" customFormat="1" ht="12" customHeight="1" x14ac:dyDescent="0.2">
      <c r="A154" s="41"/>
      <c r="B154" s="41"/>
      <c r="C154" s="42">
        <v>3491</v>
      </c>
      <c r="D154" s="41" t="s">
        <v>2790</v>
      </c>
      <c r="E154" s="47">
        <v>1</v>
      </c>
      <c r="F154" s="47">
        <v>0</v>
      </c>
      <c r="G154" s="47">
        <v>1</v>
      </c>
      <c r="H154" s="46">
        <v>0</v>
      </c>
      <c r="I154" s="46">
        <v>0</v>
      </c>
      <c r="J154" s="46">
        <v>0</v>
      </c>
      <c r="K154" s="46">
        <v>0</v>
      </c>
      <c r="L154" s="47">
        <v>1</v>
      </c>
    </row>
    <row r="155" spans="1:12" s="33" customFormat="1" ht="12" customHeight="1" x14ac:dyDescent="0.2">
      <c r="A155" s="41"/>
      <c r="B155" s="41">
        <v>3500</v>
      </c>
      <c r="C155" s="43"/>
      <c r="D155" s="44" t="s">
        <v>2920</v>
      </c>
      <c r="E155" s="45">
        <f>SUM(E156:E167)</f>
        <v>21235216.810000002</v>
      </c>
      <c r="F155" s="45">
        <f t="shared" ref="F155:L155" si="21">SUM(F156:F167)</f>
        <v>-4150549.1500000004</v>
      </c>
      <c r="G155" s="45">
        <f t="shared" si="21"/>
        <v>17084667.66</v>
      </c>
      <c r="H155" s="45">
        <f t="shared" si="21"/>
        <v>1957569.3299999998</v>
      </c>
      <c r="I155" s="45">
        <f t="shared" si="21"/>
        <v>1947626.0300000005</v>
      </c>
      <c r="J155" s="45">
        <f t="shared" si="21"/>
        <v>1947626.0300000005</v>
      </c>
      <c r="K155" s="45">
        <f t="shared" si="21"/>
        <v>2155279.4800000014</v>
      </c>
      <c r="L155" s="45">
        <f t="shared" si="21"/>
        <v>10464809.9</v>
      </c>
    </row>
    <row r="156" spans="1:12" s="33" customFormat="1" ht="12" customHeight="1" x14ac:dyDescent="0.2">
      <c r="A156" s="41"/>
      <c r="B156" s="41"/>
      <c r="C156" s="42">
        <v>3511</v>
      </c>
      <c r="D156" s="41" t="s">
        <v>2791</v>
      </c>
      <c r="E156" s="47">
        <v>1517190.68</v>
      </c>
      <c r="F156" s="46">
        <v>-562672.94999999995</v>
      </c>
      <c r="G156" s="46">
        <v>954517.72999999986</v>
      </c>
      <c r="H156" s="46">
        <v>121423.32</v>
      </c>
      <c r="I156" s="46">
        <v>121423.32</v>
      </c>
      <c r="J156" s="46">
        <v>121423.32</v>
      </c>
      <c r="K156" s="46">
        <v>77767.12</v>
      </c>
      <c r="L156" s="47">
        <v>774444.82</v>
      </c>
    </row>
    <row r="157" spans="1:12" s="33" customFormat="1" ht="12" customHeight="1" x14ac:dyDescent="0.2">
      <c r="A157" s="41"/>
      <c r="B157" s="41"/>
      <c r="C157" s="42">
        <v>3513</v>
      </c>
      <c r="D157" s="41" t="s">
        <v>2792</v>
      </c>
      <c r="E157" s="47">
        <v>1</v>
      </c>
      <c r="F157" s="47">
        <v>0</v>
      </c>
      <c r="G157" s="47">
        <v>1</v>
      </c>
      <c r="H157" s="46">
        <v>0</v>
      </c>
      <c r="I157" s="46">
        <v>0</v>
      </c>
      <c r="J157" s="46">
        <v>0</v>
      </c>
      <c r="K157" s="46">
        <v>0</v>
      </c>
      <c r="L157" s="47">
        <v>1</v>
      </c>
    </row>
    <row r="158" spans="1:12" s="33" customFormat="1" ht="12" customHeight="1" x14ac:dyDescent="0.2">
      <c r="A158" s="41"/>
      <c r="B158" s="41"/>
      <c r="C158" s="42">
        <v>3514</v>
      </c>
      <c r="D158" s="41" t="s">
        <v>2793</v>
      </c>
      <c r="E158" s="46">
        <v>10000000</v>
      </c>
      <c r="F158" s="46">
        <v>-4020865</v>
      </c>
      <c r="G158" s="46">
        <v>5979135</v>
      </c>
      <c r="H158" s="46">
        <v>0</v>
      </c>
      <c r="I158" s="46">
        <v>0</v>
      </c>
      <c r="J158" s="46">
        <v>0</v>
      </c>
      <c r="K158" s="46">
        <v>0</v>
      </c>
      <c r="L158" s="46">
        <v>5795333</v>
      </c>
    </row>
    <row r="159" spans="1:12" s="33" customFormat="1" ht="12" customHeight="1" x14ac:dyDescent="0.2">
      <c r="A159" s="41"/>
      <c r="B159" s="41"/>
      <c r="C159" s="42">
        <v>3521</v>
      </c>
      <c r="D159" s="41" t="s">
        <v>2794</v>
      </c>
      <c r="E159" s="47">
        <v>57342.74</v>
      </c>
      <c r="F159" s="46">
        <v>-13588.45</v>
      </c>
      <c r="G159" s="46">
        <v>43754.29</v>
      </c>
      <c r="H159" s="46">
        <v>12386.839999999998</v>
      </c>
      <c r="I159" s="46">
        <v>12386.839999999998</v>
      </c>
      <c r="J159" s="46">
        <v>12386.839999999998</v>
      </c>
      <c r="K159" s="46">
        <v>12141.78</v>
      </c>
      <c r="L159" s="47">
        <v>21082.26</v>
      </c>
    </row>
    <row r="160" spans="1:12" s="33" customFormat="1" ht="12" customHeight="1" x14ac:dyDescent="0.2">
      <c r="A160" s="41"/>
      <c r="B160" s="41"/>
      <c r="C160" s="42">
        <v>3522</v>
      </c>
      <c r="D160" s="41" t="s">
        <v>2795</v>
      </c>
      <c r="E160" s="46">
        <v>121424.85</v>
      </c>
      <c r="F160" s="46">
        <v>406000</v>
      </c>
      <c r="G160" s="46">
        <v>527424.85</v>
      </c>
      <c r="H160" s="46">
        <v>109077.12</v>
      </c>
      <c r="I160" s="46">
        <v>109077.12</v>
      </c>
      <c r="J160" s="46">
        <v>109077.12</v>
      </c>
      <c r="K160" s="46">
        <v>109077.12</v>
      </c>
      <c r="L160" s="46">
        <v>12347.73</v>
      </c>
    </row>
    <row r="161" spans="1:12" s="33" customFormat="1" ht="12" customHeight="1" x14ac:dyDescent="0.2">
      <c r="A161" s="41"/>
      <c r="B161" s="41"/>
      <c r="C161" s="42">
        <v>3531</v>
      </c>
      <c r="D161" s="41" t="s">
        <v>2796</v>
      </c>
      <c r="E161" s="46">
        <v>22741.38</v>
      </c>
      <c r="F161" s="47">
        <v>0</v>
      </c>
      <c r="G161" s="46">
        <v>22741.38</v>
      </c>
      <c r="H161" s="46">
        <v>0</v>
      </c>
      <c r="I161" s="46">
        <v>0</v>
      </c>
      <c r="J161" s="46">
        <v>0</v>
      </c>
      <c r="K161" s="46">
        <v>0</v>
      </c>
      <c r="L161" s="46">
        <v>21755.38</v>
      </c>
    </row>
    <row r="162" spans="1:12" s="33" customFormat="1" ht="12" customHeight="1" x14ac:dyDescent="0.2">
      <c r="A162" s="41"/>
      <c r="B162" s="41"/>
      <c r="C162" s="42">
        <v>3541</v>
      </c>
      <c r="D162" s="41" t="s">
        <v>2797</v>
      </c>
      <c r="E162" s="46">
        <v>147120.97</v>
      </c>
      <c r="F162" s="46">
        <v>58957</v>
      </c>
      <c r="G162" s="46">
        <v>206077.97000000003</v>
      </c>
      <c r="H162" s="46">
        <v>26981.600000000006</v>
      </c>
      <c r="I162" s="46">
        <v>26981.600000000006</v>
      </c>
      <c r="J162" s="46">
        <v>26981.600000000006</v>
      </c>
      <c r="K162" s="46">
        <v>26981.600000000006</v>
      </c>
      <c r="L162" s="46">
        <v>134703.17000000001</v>
      </c>
    </row>
    <row r="163" spans="1:12" s="33" customFormat="1" ht="12" customHeight="1" x14ac:dyDescent="0.2">
      <c r="A163" s="41"/>
      <c r="B163" s="41"/>
      <c r="C163" s="42">
        <v>3551</v>
      </c>
      <c r="D163" s="41" t="s">
        <v>2798</v>
      </c>
      <c r="E163" s="46">
        <v>8611471.6999999993</v>
      </c>
      <c r="F163" s="46">
        <v>-261488.94999999987</v>
      </c>
      <c r="G163" s="46">
        <v>8349982.75</v>
      </c>
      <c r="H163" s="46">
        <v>1511680.38</v>
      </c>
      <c r="I163" s="46">
        <v>1501737.0800000005</v>
      </c>
      <c r="J163" s="46">
        <v>1501737.0800000005</v>
      </c>
      <c r="K163" s="46">
        <v>1661795.2600000012</v>
      </c>
      <c r="L163" s="46">
        <v>3249037.4900000007</v>
      </c>
    </row>
    <row r="164" spans="1:12" s="33" customFormat="1" ht="12" customHeight="1" x14ac:dyDescent="0.2">
      <c r="A164" s="41"/>
      <c r="B164" s="41"/>
      <c r="C164" s="42">
        <v>3561</v>
      </c>
      <c r="D164" s="41" t="s">
        <v>2799</v>
      </c>
      <c r="E164" s="47">
        <v>1</v>
      </c>
      <c r="F164" s="47">
        <v>0</v>
      </c>
      <c r="G164" s="47">
        <v>1</v>
      </c>
      <c r="H164" s="46">
        <v>0</v>
      </c>
      <c r="I164" s="46">
        <v>0</v>
      </c>
      <c r="J164" s="46">
        <v>0</v>
      </c>
      <c r="K164" s="46">
        <v>0</v>
      </c>
      <c r="L164" s="47">
        <v>1</v>
      </c>
    </row>
    <row r="165" spans="1:12" s="33" customFormat="1" ht="12" customHeight="1" x14ac:dyDescent="0.2">
      <c r="A165" s="41"/>
      <c r="B165" s="41"/>
      <c r="C165" s="42">
        <v>3571</v>
      </c>
      <c r="D165" s="41" t="s">
        <v>2800</v>
      </c>
      <c r="E165" s="46">
        <v>506185.1</v>
      </c>
      <c r="F165" s="46">
        <v>195513.99999999997</v>
      </c>
      <c r="G165" s="46">
        <v>701699.10000000009</v>
      </c>
      <c r="H165" s="46">
        <v>144050.46999999997</v>
      </c>
      <c r="I165" s="46">
        <v>144050.46999999997</v>
      </c>
      <c r="J165" s="46">
        <v>144050.46999999997</v>
      </c>
      <c r="K165" s="46">
        <v>251438.99999999994</v>
      </c>
      <c r="L165" s="47">
        <v>220258.26</v>
      </c>
    </row>
    <row r="166" spans="1:12" s="33" customFormat="1" ht="12" customHeight="1" x14ac:dyDescent="0.2">
      <c r="A166" s="41"/>
      <c r="B166" s="41"/>
      <c r="C166" s="42">
        <v>3581</v>
      </c>
      <c r="D166" s="41" t="s">
        <v>2801</v>
      </c>
      <c r="E166" s="47">
        <v>1</v>
      </c>
      <c r="F166" s="47">
        <v>0</v>
      </c>
      <c r="G166" s="47">
        <v>1</v>
      </c>
      <c r="H166" s="46">
        <v>0</v>
      </c>
      <c r="I166" s="46">
        <v>0</v>
      </c>
      <c r="J166" s="46">
        <v>0</v>
      </c>
      <c r="K166" s="46">
        <v>0</v>
      </c>
      <c r="L166" s="47">
        <v>1</v>
      </c>
    </row>
    <row r="167" spans="1:12" s="33" customFormat="1" ht="12" customHeight="1" x14ac:dyDescent="0.2">
      <c r="A167" s="41"/>
      <c r="B167" s="41"/>
      <c r="C167" s="42">
        <v>3591</v>
      </c>
      <c r="D167" s="41" t="s">
        <v>2802</v>
      </c>
      <c r="E167" s="46">
        <v>251736.39</v>
      </c>
      <c r="F167" s="46">
        <v>47595.199999999997</v>
      </c>
      <c r="G167" s="46">
        <v>299331.59000000003</v>
      </c>
      <c r="H167" s="46">
        <v>31969.600000000002</v>
      </c>
      <c r="I167" s="46">
        <v>31969.600000000002</v>
      </c>
      <c r="J167" s="46">
        <v>31969.600000000002</v>
      </c>
      <c r="K167" s="46">
        <v>16077.600000000002</v>
      </c>
      <c r="L167" s="47">
        <v>235844.79</v>
      </c>
    </row>
    <row r="168" spans="1:12" s="33" customFormat="1" ht="12" customHeight="1" x14ac:dyDescent="0.2">
      <c r="A168" s="41"/>
      <c r="B168" s="41">
        <v>3600</v>
      </c>
      <c r="C168" s="43"/>
      <c r="D168" s="44" t="s">
        <v>2921</v>
      </c>
      <c r="E168" s="45">
        <f>SUM(E169:E180)</f>
        <v>17332307</v>
      </c>
      <c r="F168" s="45">
        <f t="shared" ref="F168:L168" si="22">SUM(F169:F180)</f>
        <v>-2180730.9500000011</v>
      </c>
      <c r="G168" s="45">
        <f t="shared" si="22"/>
        <v>15151576.050000001</v>
      </c>
      <c r="H168" s="45">
        <f t="shared" si="22"/>
        <v>2204881.3699999992</v>
      </c>
      <c r="I168" s="45">
        <f t="shared" si="22"/>
        <v>2204881.3699999996</v>
      </c>
      <c r="J168" s="45">
        <f t="shared" si="22"/>
        <v>2204881.3699999996</v>
      </c>
      <c r="K168" s="45">
        <f t="shared" si="22"/>
        <v>3283249.8499999996</v>
      </c>
      <c r="L168" s="45">
        <f t="shared" si="22"/>
        <v>5971029.8299999991</v>
      </c>
    </row>
    <row r="169" spans="1:12" s="33" customFormat="1" ht="12" customHeight="1" x14ac:dyDescent="0.2">
      <c r="A169" s="41"/>
      <c r="B169" s="41"/>
      <c r="C169" s="42">
        <v>3611</v>
      </c>
      <c r="D169" s="41" t="s">
        <v>2803</v>
      </c>
      <c r="E169" s="46">
        <v>7000000</v>
      </c>
      <c r="F169" s="46">
        <v>-452669.18</v>
      </c>
      <c r="G169" s="46">
        <v>6547330.8200000003</v>
      </c>
      <c r="H169" s="46">
        <v>267185.12000000011</v>
      </c>
      <c r="I169" s="46">
        <v>267185.12000000011</v>
      </c>
      <c r="J169" s="46">
        <v>267185.12000000011</v>
      </c>
      <c r="K169" s="46">
        <v>820700</v>
      </c>
      <c r="L169" s="46">
        <v>3009014.9099999997</v>
      </c>
    </row>
    <row r="170" spans="1:12" s="33" customFormat="1" ht="12" customHeight="1" x14ac:dyDescent="0.2">
      <c r="A170" s="41"/>
      <c r="B170" s="41"/>
      <c r="C170" s="42">
        <v>3612</v>
      </c>
      <c r="D170" s="41" t="s">
        <v>2804</v>
      </c>
      <c r="E170" s="46">
        <v>5000000</v>
      </c>
      <c r="F170" s="46">
        <v>-3907263.6</v>
      </c>
      <c r="G170" s="46">
        <v>1092736.3999999999</v>
      </c>
      <c r="H170" s="46">
        <v>0</v>
      </c>
      <c r="I170" s="46">
        <v>0</v>
      </c>
      <c r="J170" s="46">
        <v>0</v>
      </c>
      <c r="K170" s="46">
        <v>0</v>
      </c>
      <c r="L170" s="46">
        <v>1092736.3999999999</v>
      </c>
    </row>
    <row r="171" spans="1:12" s="33" customFormat="1" ht="12" customHeight="1" x14ac:dyDescent="0.2">
      <c r="A171" s="41"/>
      <c r="B171" s="41"/>
      <c r="C171" s="42">
        <v>3613</v>
      </c>
      <c r="D171" s="41" t="s">
        <v>2805</v>
      </c>
      <c r="E171" s="46">
        <v>946110</v>
      </c>
      <c r="F171" s="46">
        <v>-198369.99</v>
      </c>
      <c r="G171" s="46">
        <v>747740.01</v>
      </c>
      <c r="H171" s="46">
        <v>87000</v>
      </c>
      <c r="I171" s="46">
        <v>87000</v>
      </c>
      <c r="J171" s="46">
        <v>87000</v>
      </c>
      <c r="K171" s="46">
        <v>261000</v>
      </c>
      <c r="L171" s="46">
        <v>339740</v>
      </c>
    </row>
    <row r="172" spans="1:12" s="33" customFormat="1" ht="12" customHeight="1" x14ac:dyDescent="0.2">
      <c r="A172" s="41"/>
      <c r="B172" s="41"/>
      <c r="C172" s="42">
        <v>3614</v>
      </c>
      <c r="D172" s="41" t="s">
        <v>2806</v>
      </c>
      <c r="E172" s="47">
        <v>1</v>
      </c>
      <c r="F172" s="47">
        <v>0</v>
      </c>
      <c r="G172" s="47">
        <v>1</v>
      </c>
      <c r="H172" s="46">
        <v>0</v>
      </c>
      <c r="I172" s="46">
        <v>0</v>
      </c>
      <c r="J172" s="46">
        <v>0</v>
      </c>
      <c r="K172" s="46">
        <v>0</v>
      </c>
      <c r="L172" s="47">
        <v>1</v>
      </c>
    </row>
    <row r="173" spans="1:12" s="33" customFormat="1" ht="12" customHeight="1" x14ac:dyDescent="0.2">
      <c r="A173" s="41"/>
      <c r="B173" s="41"/>
      <c r="C173" s="42">
        <v>3615</v>
      </c>
      <c r="D173" s="41" t="s">
        <v>2807</v>
      </c>
      <c r="E173" s="46">
        <v>3064614.9399999995</v>
      </c>
      <c r="F173" s="46">
        <v>938528.77999999991</v>
      </c>
      <c r="G173" s="46">
        <v>4003143.72</v>
      </c>
      <c r="H173" s="46">
        <v>1150427.4499999995</v>
      </c>
      <c r="I173" s="46">
        <v>1150427.4499999995</v>
      </c>
      <c r="J173" s="46">
        <v>1150427.4499999995</v>
      </c>
      <c r="K173" s="46">
        <v>1060481.05</v>
      </c>
      <c r="L173" s="46">
        <v>1201062.1599999999</v>
      </c>
    </row>
    <row r="174" spans="1:12" s="33" customFormat="1" ht="12" customHeight="1" x14ac:dyDescent="0.2">
      <c r="A174" s="41"/>
      <c r="B174" s="41"/>
      <c r="C174" s="42">
        <v>3616</v>
      </c>
      <c r="D174" s="41" t="s">
        <v>2808</v>
      </c>
      <c r="E174" s="47">
        <v>1</v>
      </c>
      <c r="F174" s="47">
        <v>0</v>
      </c>
      <c r="G174" s="47">
        <v>1</v>
      </c>
      <c r="H174" s="46">
        <v>0</v>
      </c>
      <c r="I174" s="46">
        <v>0</v>
      </c>
      <c r="J174" s="46">
        <v>0</v>
      </c>
      <c r="K174" s="46">
        <v>0</v>
      </c>
      <c r="L174" s="47">
        <v>1</v>
      </c>
    </row>
    <row r="175" spans="1:12" s="33" customFormat="1" ht="12" customHeight="1" x14ac:dyDescent="0.2">
      <c r="A175" s="41"/>
      <c r="B175" s="41"/>
      <c r="C175" s="42">
        <v>3621</v>
      </c>
      <c r="D175" s="41" t="s">
        <v>2809</v>
      </c>
      <c r="E175" s="47">
        <v>1</v>
      </c>
      <c r="F175" s="47">
        <v>0</v>
      </c>
      <c r="G175" s="47">
        <v>1</v>
      </c>
      <c r="H175" s="46">
        <v>0</v>
      </c>
      <c r="I175" s="46">
        <v>0</v>
      </c>
      <c r="J175" s="46">
        <v>0</v>
      </c>
      <c r="K175" s="46">
        <v>0</v>
      </c>
      <c r="L175" s="47">
        <v>1</v>
      </c>
    </row>
    <row r="176" spans="1:12" s="33" customFormat="1" ht="12" customHeight="1" x14ac:dyDescent="0.2">
      <c r="A176" s="41"/>
      <c r="B176" s="41"/>
      <c r="C176" s="42">
        <v>3631</v>
      </c>
      <c r="D176" s="41" t="s">
        <v>2810</v>
      </c>
      <c r="E176" s="47">
        <v>1</v>
      </c>
      <c r="F176" s="47">
        <v>0</v>
      </c>
      <c r="G176" s="47">
        <v>1</v>
      </c>
      <c r="H176" s="46">
        <v>0</v>
      </c>
      <c r="I176" s="46">
        <v>0</v>
      </c>
      <c r="J176" s="46">
        <v>0</v>
      </c>
      <c r="K176" s="46">
        <v>0</v>
      </c>
      <c r="L176" s="47">
        <v>1</v>
      </c>
    </row>
    <row r="177" spans="1:12" s="33" customFormat="1" ht="12" customHeight="1" x14ac:dyDescent="0.2">
      <c r="A177" s="41"/>
      <c r="B177" s="41"/>
      <c r="C177" s="42">
        <v>3641</v>
      </c>
      <c r="D177" s="41" t="s">
        <v>2811</v>
      </c>
      <c r="E177" s="47">
        <v>1</v>
      </c>
      <c r="F177" s="47">
        <v>0</v>
      </c>
      <c r="G177" s="47">
        <v>1</v>
      </c>
      <c r="H177" s="46">
        <v>0</v>
      </c>
      <c r="I177" s="46">
        <v>0</v>
      </c>
      <c r="J177" s="46">
        <v>0</v>
      </c>
      <c r="K177" s="46">
        <v>0</v>
      </c>
      <c r="L177" s="47">
        <v>1</v>
      </c>
    </row>
    <row r="178" spans="1:12" s="33" customFormat="1" ht="12" customHeight="1" x14ac:dyDescent="0.2">
      <c r="A178" s="41"/>
      <c r="B178" s="41"/>
      <c r="C178" s="42">
        <v>3651</v>
      </c>
      <c r="D178" s="41" t="s">
        <v>2812</v>
      </c>
      <c r="E178" s="47">
        <v>1</v>
      </c>
      <c r="F178" s="47">
        <v>0</v>
      </c>
      <c r="G178" s="47">
        <v>1</v>
      </c>
      <c r="H178" s="46">
        <v>0</v>
      </c>
      <c r="I178" s="46">
        <v>0</v>
      </c>
      <c r="J178" s="46">
        <v>0</v>
      </c>
      <c r="K178" s="46">
        <v>0</v>
      </c>
      <c r="L178" s="47">
        <v>1</v>
      </c>
    </row>
    <row r="179" spans="1:12" s="33" customFormat="1" ht="12" customHeight="1" x14ac:dyDescent="0.2">
      <c r="A179" s="41"/>
      <c r="B179" s="41"/>
      <c r="C179" s="42">
        <v>3661</v>
      </c>
      <c r="D179" s="41" t="s">
        <v>2813</v>
      </c>
      <c r="E179" s="46">
        <v>1177643.26</v>
      </c>
      <c r="F179" s="46">
        <v>1301954.24</v>
      </c>
      <c r="G179" s="46">
        <v>2479597.5</v>
      </c>
      <c r="H179" s="46">
        <v>563179.99999999977</v>
      </c>
      <c r="I179" s="46">
        <v>563180</v>
      </c>
      <c r="J179" s="46">
        <v>563180</v>
      </c>
      <c r="K179" s="46">
        <v>1003980</v>
      </c>
      <c r="L179" s="46">
        <v>184537.56</v>
      </c>
    </row>
    <row r="180" spans="1:12" s="33" customFormat="1" ht="12" customHeight="1" x14ac:dyDescent="0.2">
      <c r="A180" s="41"/>
      <c r="B180" s="41"/>
      <c r="C180" s="42">
        <v>3691</v>
      </c>
      <c r="D180" s="41" t="s">
        <v>2814</v>
      </c>
      <c r="E180" s="46">
        <v>143932.79999999999</v>
      </c>
      <c r="F180" s="46">
        <v>137088.79999999999</v>
      </c>
      <c r="G180" s="46">
        <v>281021.59999999998</v>
      </c>
      <c r="H180" s="46">
        <v>137088.79999999999</v>
      </c>
      <c r="I180" s="46">
        <v>137088.79999999999</v>
      </c>
      <c r="J180" s="46">
        <v>137088.79999999999</v>
      </c>
      <c r="K180" s="46">
        <v>137088.79999999999</v>
      </c>
      <c r="L180" s="46">
        <v>143932.79999999999</v>
      </c>
    </row>
    <row r="181" spans="1:12" s="33" customFormat="1" ht="12" customHeight="1" x14ac:dyDescent="0.2">
      <c r="A181" s="41"/>
      <c r="B181" s="41">
        <v>3700</v>
      </c>
      <c r="C181" s="43"/>
      <c r="D181" s="44" t="s">
        <v>2922</v>
      </c>
      <c r="E181" s="45">
        <f>SUM(E182:E186)</f>
        <v>1464723.37</v>
      </c>
      <c r="F181" s="45">
        <f t="shared" ref="F181:L181" si="23">SUM(F182:F186)</f>
        <v>182287.33000000002</v>
      </c>
      <c r="G181" s="45">
        <f t="shared" si="23"/>
        <v>1647010.6999999997</v>
      </c>
      <c r="H181" s="45">
        <f t="shared" si="23"/>
        <v>201644.58000000016</v>
      </c>
      <c r="I181" s="45">
        <f t="shared" si="23"/>
        <v>201644.58000000016</v>
      </c>
      <c r="J181" s="45">
        <f t="shared" si="23"/>
        <v>201644.58000000016</v>
      </c>
      <c r="K181" s="45">
        <f t="shared" si="23"/>
        <v>204021.06000000006</v>
      </c>
      <c r="L181" s="45">
        <f t="shared" si="23"/>
        <v>915287.71</v>
      </c>
    </row>
    <row r="182" spans="1:12" s="33" customFormat="1" ht="12" customHeight="1" x14ac:dyDescent="0.2">
      <c r="A182" s="41"/>
      <c r="B182" s="41"/>
      <c r="C182" s="42">
        <v>3711</v>
      </c>
      <c r="D182" s="41" t="s">
        <v>2815</v>
      </c>
      <c r="E182" s="47">
        <v>298717.84999999998</v>
      </c>
      <c r="F182" s="46">
        <v>-9284.8400000000111</v>
      </c>
      <c r="G182" s="46">
        <v>289433.01</v>
      </c>
      <c r="H182" s="46">
        <v>67421.000000000029</v>
      </c>
      <c r="I182" s="46">
        <v>67421.000000000029</v>
      </c>
      <c r="J182" s="46">
        <v>67421.000000000029</v>
      </c>
      <c r="K182" s="46">
        <v>79474.010000000009</v>
      </c>
      <c r="L182" s="47">
        <v>40417.589999999997</v>
      </c>
    </row>
    <row r="183" spans="1:12" s="33" customFormat="1" ht="12" customHeight="1" x14ac:dyDescent="0.2">
      <c r="A183" s="41"/>
      <c r="B183" s="41"/>
      <c r="C183" s="42">
        <v>3712</v>
      </c>
      <c r="D183" s="41" t="s">
        <v>2816</v>
      </c>
      <c r="E183" s="47">
        <v>1</v>
      </c>
      <c r="F183" s="47">
        <v>0</v>
      </c>
      <c r="G183" s="47">
        <v>1</v>
      </c>
      <c r="H183" s="46">
        <v>0</v>
      </c>
      <c r="I183" s="46">
        <v>0</v>
      </c>
      <c r="J183" s="46">
        <v>0</v>
      </c>
      <c r="K183" s="46">
        <v>0</v>
      </c>
      <c r="L183" s="47">
        <v>1</v>
      </c>
    </row>
    <row r="184" spans="1:12" s="33" customFormat="1" ht="12" customHeight="1" x14ac:dyDescent="0.2">
      <c r="A184" s="41"/>
      <c r="B184" s="41"/>
      <c r="C184" s="42">
        <v>3721</v>
      </c>
      <c r="D184" s="41" t="s">
        <v>2817</v>
      </c>
      <c r="E184" s="47">
        <v>16152.449999999999</v>
      </c>
      <c r="F184" s="47">
        <v>842</v>
      </c>
      <c r="G184" s="47">
        <v>16994.449999999997</v>
      </c>
      <c r="H184" s="46">
        <v>437</v>
      </c>
      <c r="I184" s="46">
        <v>437</v>
      </c>
      <c r="J184" s="46">
        <v>437</v>
      </c>
      <c r="K184" s="46">
        <v>437</v>
      </c>
      <c r="L184" s="47">
        <v>14911.449999999999</v>
      </c>
    </row>
    <row r="185" spans="1:12" s="33" customFormat="1" ht="12" customHeight="1" x14ac:dyDescent="0.2">
      <c r="A185" s="41"/>
      <c r="B185" s="41"/>
      <c r="C185" s="42">
        <v>3751</v>
      </c>
      <c r="D185" s="41" t="s">
        <v>2818</v>
      </c>
      <c r="E185" s="46">
        <v>1149851.07</v>
      </c>
      <c r="F185" s="46">
        <v>190730.17</v>
      </c>
      <c r="G185" s="46">
        <v>1340581.2399999998</v>
      </c>
      <c r="H185" s="46">
        <v>133786.58000000013</v>
      </c>
      <c r="I185" s="46">
        <v>133786.58000000013</v>
      </c>
      <c r="J185" s="46">
        <v>133786.58000000013</v>
      </c>
      <c r="K185" s="46">
        <v>124110.05000000005</v>
      </c>
      <c r="L185" s="46">
        <v>859956.66999999993</v>
      </c>
    </row>
    <row r="186" spans="1:12" s="33" customFormat="1" ht="12" customHeight="1" x14ac:dyDescent="0.2">
      <c r="A186" s="41"/>
      <c r="B186" s="41"/>
      <c r="C186" s="42">
        <v>3761</v>
      </c>
      <c r="D186" s="41" t="s">
        <v>2819</v>
      </c>
      <c r="E186" s="47">
        <v>1</v>
      </c>
      <c r="F186" s="47">
        <v>0</v>
      </c>
      <c r="G186" s="47">
        <v>1</v>
      </c>
      <c r="H186" s="46">
        <v>0</v>
      </c>
      <c r="I186" s="46">
        <v>0</v>
      </c>
      <c r="J186" s="46">
        <v>0</v>
      </c>
      <c r="K186" s="46">
        <v>0</v>
      </c>
      <c r="L186" s="47">
        <v>1</v>
      </c>
    </row>
    <row r="187" spans="1:12" s="33" customFormat="1" ht="12" customHeight="1" x14ac:dyDescent="0.2">
      <c r="A187" s="41"/>
      <c r="B187" s="41">
        <v>3800</v>
      </c>
      <c r="C187" s="43"/>
      <c r="D187" s="44" t="s">
        <v>2923</v>
      </c>
      <c r="E187" s="45">
        <f>SUM(E188:E193)</f>
        <v>4790354.7699999996</v>
      </c>
      <c r="F187" s="45">
        <f t="shared" ref="F187:L187" si="24">SUM(F188:F193)</f>
        <v>678925.3200000003</v>
      </c>
      <c r="G187" s="45">
        <f t="shared" si="24"/>
        <v>5469280.0899999999</v>
      </c>
      <c r="H187" s="45">
        <f t="shared" si="24"/>
        <v>3477550.4800000004</v>
      </c>
      <c r="I187" s="45">
        <f t="shared" si="24"/>
        <v>3308680.8</v>
      </c>
      <c r="J187" s="45">
        <f t="shared" si="24"/>
        <v>3308680.8</v>
      </c>
      <c r="K187" s="45">
        <f t="shared" si="24"/>
        <v>3005283.1100000003</v>
      </c>
      <c r="L187" s="45">
        <f t="shared" si="24"/>
        <v>579986.78</v>
      </c>
    </row>
    <row r="188" spans="1:12" s="33" customFormat="1" ht="12" customHeight="1" x14ac:dyDescent="0.2">
      <c r="A188" s="41"/>
      <c r="B188" s="41"/>
      <c r="C188" s="42">
        <v>3811</v>
      </c>
      <c r="D188" s="41" t="s">
        <v>2820</v>
      </c>
      <c r="E188" s="47">
        <v>1</v>
      </c>
      <c r="F188" s="47">
        <v>0</v>
      </c>
      <c r="G188" s="47">
        <v>1</v>
      </c>
      <c r="H188" s="46">
        <v>0</v>
      </c>
      <c r="I188" s="46">
        <v>0</v>
      </c>
      <c r="J188" s="46">
        <v>0</v>
      </c>
      <c r="K188" s="46">
        <v>0</v>
      </c>
      <c r="L188" s="47">
        <v>1</v>
      </c>
    </row>
    <row r="189" spans="1:12" s="33" customFormat="1" ht="12" customHeight="1" x14ac:dyDescent="0.2">
      <c r="A189" s="41"/>
      <c r="B189" s="41"/>
      <c r="C189" s="42">
        <v>3821</v>
      </c>
      <c r="D189" s="41" t="s">
        <v>2821</v>
      </c>
      <c r="E189" s="46">
        <v>755264.47999999986</v>
      </c>
      <c r="F189" s="46">
        <v>1255474.8800000001</v>
      </c>
      <c r="G189" s="46">
        <v>2010739.36</v>
      </c>
      <c r="H189" s="46">
        <v>485753.82000000007</v>
      </c>
      <c r="I189" s="46">
        <v>486429.74</v>
      </c>
      <c r="J189" s="46">
        <v>486429.74</v>
      </c>
      <c r="K189" s="46">
        <v>442170.31000000006</v>
      </c>
      <c r="L189" s="47">
        <v>-99.719999999999914</v>
      </c>
    </row>
    <row r="190" spans="1:12" s="33" customFormat="1" ht="12" customHeight="1" x14ac:dyDescent="0.2">
      <c r="A190" s="41"/>
      <c r="B190" s="41"/>
      <c r="C190" s="42">
        <v>3822</v>
      </c>
      <c r="D190" s="41" t="s">
        <v>2822</v>
      </c>
      <c r="E190" s="46">
        <v>1088.29</v>
      </c>
      <c r="F190" s="46">
        <v>56204</v>
      </c>
      <c r="G190" s="46">
        <v>57292.29</v>
      </c>
      <c r="H190" s="46">
        <v>0</v>
      </c>
      <c r="I190" s="46">
        <v>0</v>
      </c>
      <c r="J190" s="46">
        <v>0</v>
      </c>
      <c r="K190" s="46">
        <v>0</v>
      </c>
      <c r="L190" s="46">
        <v>1089.1199999999999</v>
      </c>
    </row>
    <row r="191" spans="1:12" s="33" customFormat="1" ht="12" customHeight="1" x14ac:dyDescent="0.2">
      <c r="A191" s="41"/>
      <c r="B191" s="41"/>
      <c r="C191" s="42">
        <v>3823</v>
      </c>
      <c r="D191" s="41" t="s">
        <v>2823</v>
      </c>
      <c r="E191" s="46">
        <v>3000000</v>
      </c>
      <c r="F191" s="47">
        <v>-1926420.2</v>
      </c>
      <c r="G191" s="46">
        <v>1073579.8</v>
      </c>
      <c r="H191" s="46">
        <v>849212.8</v>
      </c>
      <c r="I191" s="46">
        <v>849212.8</v>
      </c>
      <c r="J191" s="46">
        <v>849212.8</v>
      </c>
      <c r="K191" s="46">
        <v>849212.8</v>
      </c>
      <c r="L191" s="46">
        <v>224367</v>
      </c>
    </row>
    <row r="192" spans="1:12" s="33" customFormat="1" ht="12" customHeight="1" x14ac:dyDescent="0.2">
      <c r="A192" s="41"/>
      <c r="B192" s="41"/>
      <c r="C192" s="42">
        <v>3824</v>
      </c>
      <c r="D192" s="41" t="s">
        <v>2824</v>
      </c>
      <c r="E192" s="47">
        <v>1034000</v>
      </c>
      <c r="F192" s="46">
        <v>1293666.6400000001</v>
      </c>
      <c r="G192" s="46">
        <v>2327666.64</v>
      </c>
      <c r="H192" s="46">
        <v>2142583.8600000003</v>
      </c>
      <c r="I192" s="46">
        <v>1973038.26</v>
      </c>
      <c r="J192" s="46">
        <v>1973038.26</v>
      </c>
      <c r="K192" s="46">
        <v>1713900</v>
      </c>
      <c r="L192" s="47">
        <v>354628.38</v>
      </c>
    </row>
    <row r="193" spans="1:12" s="33" customFormat="1" ht="12" customHeight="1" x14ac:dyDescent="0.2">
      <c r="A193" s="41"/>
      <c r="B193" s="41"/>
      <c r="C193" s="42">
        <v>3831</v>
      </c>
      <c r="D193" s="41" t="s">
        <v>2825</v>
      </c>
      <c r="E193" s="47">
        <v>1</v>
      </c>
      <c r="F193" s="47">
        <v>0</v>
      </c>
      <c r="G193" s="47">
        <v>1</v>
      </c>
      <c r="H193" s="46">
        <v>0</v>
      </c>
      <c r="I193" s="46">
        <v>0</v>
      </c>
      <c r="J193" s="46">
        <v>0</v>
      </c>
      <c r="K193" s="46">
        <v>0</v>
      </c>
      <c r="L193" s="47">
        <v>1</v>
      </c>
    </row>
    <row r="194" spans="1:12" s="33" customFormat="1" ht="12" customHeight="1" x14ac:dyDescent="0.2">
      <c r="A194" s="41"/>
      <c r="B194" s="41">
        <v>3900</v>
      </c>
      <c r="C194" s="43"/>
      <c r="D194" s="44" t="s">
        <v>2924</v>
      </c>
      <c r="E194" s="45">
        <f>SUM(E195:E201)</f>
        <v>397492367.95999998</v>
      </c>
      <c r="F194" s="45">
        <f t="shared" ref="F194:L194" si="25">SUM(F195:F201)</f>
        <v>2831663.49</v>
      </c>
      <c r="G194" s="45">
        <f t="shared" si="25"/>
        <v>400324031.44999999</v>
      </c>
      <c r="H194" s="45">
        <f t="shared" si="25"/>
        <v>418548.01999999973</v>
      </c>
      <c r="I194" s="45">
        <f t="shared" si="25"/>
        <v>418548.01999999973</v>
      </c>
      <c r="J194" s="45">
        <f t="shared" si="25"/>
        <v>418548.01999999973</v>
      </c>
      <c r="K194" s="45">
        <f t="shared" si="25"/>
        <v>410490.54000000027</v>
      </c>
      <c r="L194" s="45">
        <f t="shared" si="25"/>
        <v>395904401.75999999</v>
      </c>
    </row>
    <row r="195" spans="1:12" s="33" customFormat="1" ht="12" customHeight="1" x14ac:dyDescent="0.2">
      <c r="A195" s="41"/>
      <c r="B195" s="41"/>
      <c r="C195" s="42">
        <v>3921</v>
      </c>
      <c r="D195" s="41" t="s">
        <v>2826</v>
      </c>
      <c r="E195" s="46">
        <v>22216.14</v>
      </c>
      <c r="F195" s="47">
        <v>45713.65</v>
      </c>
      <c r="G195" s="46">
        <v>67929.789999999994</v>
      </c>
      <c r="H195" s="46">
        <v>10291</v>
      </c>
      <c r="I195" s="46">
        <v>10291</v>
      </c>
      <c r="J195" s="46">
        <v>10291</v>
      </c>
      <c r="K195" s="46">
        <v>10291</v>
      </c>
      <c r="L195" s="46">
        <v>5231.7699999999995</v>
      </c>
    </row>
    <row r="196" spans="1:12" s="33" customFormat="1" ht="12" customHeight="1" x14ac:dyDescent="0.2">
      <c r="A196" s="41"/>
      <c r="B196" s="41"/>
      <c r="C196" s="42">
        <v>3941</v>
      </c>
      <c r="D196" s="41" t="s">
        <v>2827</v>
      </c>
      <c r="E196" s="46">
        <v>2758269.3499999996</v>
      </c>
      <c r="F196" s="46">
        <v>560255.64</v>
      </c>
      <c r="G196" s="46">
        <v>3318524.9899999998</v>
      </c>
      <c r="H196" s="46">
        <v>392138.23999999976</v>
      </c>
      <c r="I196" s="46">
        <v>392138.23999999976</v>
      </c>
      <c r="J196" s="46">
        <v>392138.23999999976</v>
      </c>
      <c r="K196" s="46">
        <v>371821.30000000028</v>
      </c>
      <c r="L196" s="46">
        <v>1073121.69</v>
      </c>
    </row>
    <row r="197" spans="1:12" s="33" customFormat="1" ht="12" customHeight="1" x14ac:dyDescent="0.2">
      <c r="A197" s="41"/>
      <c r="B197" s="41"/>
      <c r="C197" s="42">
        <v>3961</v>
      </c>
      <c r="D197" s="41" t="s">
        <v>2828</v>
      </c>
      <c r="E197" s="47">
        <v>1</v>
      </c>
      <c r="F197" s="47">
        <v>0</v>
      </c>
      <c r="G197" s="47">
        <v>1</v>
      </c>
      <c r="H197" s="46">
        <v>0</v>
      </c>
      <c r="I197" s="46">
        <v>0</v>
      </c>
      <c r="J197" s="46">
        <v>0</v>
      </c>
      <c r="K197" s="46">
        <v>0</v>
      </c>
      <c r="L197" s="47">
        <v>1</v>
      </c>
    </row>
    <row r="198" spans="1:12" s="33" customFormat="1" ht="12" customHeight="1" x14ac:dyDescent="0.2">
      <c r="A198" s="41"/>
      <c r="B198" s="41"/>
      <c r="C198" s="42">
        <v>3991</v>
      </c>
      <c r="D198" s="41" t="s">
        <v>2829</v>
      </c>
      <c r="E198" s="46">
        <v>500644.2</v>
      </c>
      <c r="F198" s="46">
        <v>158574.20000000004</v>
      </c>
      <c r="G198" s="46">
        <v>659218.40000000014</v>
      </c>
      <c r="H198" s="46">
        <v>16118.779999999995</v>
      </c>
      <c r="I198" s="46">
        <v>16118.779999999995</v>
      </c>
      <c r="J198" s="46">
        <v>16118.779999999995</v>
      </c>
      <c r="K198" s="46">
        <v>28378.239999999998</v>
      </c>
      <c r="L198" s="46">
        <v>614810.03</v>
      </c>
    </row>
    <row r="199" spans="1:12" s="33" customFormat="1" ht="12" customHeight="1" x14ac:dyDescent="0.2">
      <c r="A199" s="41"/>
      <c r="B199" s="41"/>
      <c r="C199" s="42">
        <v>3992</v>
      </c>
      <c r="D199" s="41" t="s">
        <v>2830</v>
      </c>
      <c r="E199" s="47">
        <v>1</v>
      </c>
      <c r="F199" s="46">
        <v>2067120</v>
      </c>
      <c r="G199" s="46">
        <v>2067121</v>
      </c>
      <c r="H199" s="46">
        <v>0</v>
      </c>
      <c r="I199" s="46">
        <v>0</v>
      </c>
      <c r="J199" s="46">
        <v>0</v>
      </c>
      <c r="K199" s="46">
        <v>0</v>
      </c>
      <c r="L199" s="47">
        <v>1</v>
      </c>
    </row>
    <row r="200" spans="1:12" s="33" customFormat="1" ht="12" customHeight="1" x14ac:dyDescent="0.2">
      <c r="A200" s="41"/>
      <c r="B200" s="41"/>
      <c r="C200" s="42">
        <v>3993</v>
      </c>
      <c r="D200" s="41" t="s">
        <v>2831</v>
      </c>
      <c r="E200" s="46">
        <v>383979961.26999998</v>
      </c>
      <c r="F200" s="47">
        <v>0</v>
      </c>
      <c r="G200" s="46">
        <v>383979961.26999998</v>
      </c>
      <c r="H200" s="46">
        <v>0</v>
      </c>
      <c r="I200" s="46">
        <v>0</v>
      </c>
      <c r="J200" s="46">
        <v>0</v>
      </c>
      <c r="K200" s="46">
        <v>0</v>
      </c>
      <c r="L200" s="46">
        <v>383979961.26999998</v>
      </c>
    </row>
    <row r="201" spans="1:12" s="33" customFormat="1" ht="12" customHeight="1" x14ac:dyDescent="0.2">
      <c r="A201" s="41"/>
      <c r="B201" s="41"/>
      <c r="C201" s="42">
        <v>3994</v>
      </c>
      <c r="D201" s="41" t="s">
        <v>2832</v>
      </c>
      <c r="E201" s="46">
        <v>10231275</v>
      </c>
      <c r="F201" s="47">
        <v>0</v>
      </c>
      <c r="G201" s="46">
        <v>10231275</v>
      </c>
      <c r="H201" s="46">
        <v>0</v>
      </c>
      <c r="I201" s="46">
        <v>0</v>
      </c>
      <c r="J201" s="46">
        <v>0</v>
      </c>
      <c r="K201" s="46">
        <v>0</v>
      </c>
      <c r="L201" s="46">
        <v>10231275</v>
      </c>
    </row>
    <row r="202" spans="1:12" s="33" customFormat="1" ht="12" customHeight="1" x14ac:dyDescent="0.2">
      <c r="A202" s="41">
        <v>4000</v>
      </c>
      <c r="B202" s="41"/>
      <c r="C202" s="43"/>
      <c r="D202" s="22" t="s">
        <v>2944</v>
      </c>
      <c r="E202" s="45">
        <f>+E203+E206+E211+E240+E243</f>
        <v>243132353.59999999</v>
      </c>
      <c r="F202" s="45">
        <f t="shared" ref="F202:L202" si="26">+F203+F206+F211+F240+F243</f>
        <v>59848167.439999998</v>
      </c>
      <c r="G202" s="45">
        <f t="shared" si="26"/>
        <v>302980521.03999996</v>
      </c>
      <c r="H202" s="45">
        <f t="shared" si="26"/>
        <v>61885428.860000007</v>
      </c>
      <c r="I202" s="45">
        <f t="shared" si="26"/>
        <v>61290265.460000008</v>
      </c>
      <c r="J202" s="45">
        <f t="shared" si="26"/>
        <v>61290265.460000008</v>
      </c>
      <c r="K202" s="45">
        <f t="shared" si="26"/>
        <v>62437781.210000008</v>
      </c>
      <c r="L202" s="45">
        <f t="shared" si="26"/>
        <v>109457947.63</v>
      </c>
    </row>
    <row r="203" spans="1:12" s="33" customFormat="1" ht="12" customHeight="1" x14ac:dyDescent="0.2">
      <c r="A203" s="41"/>
      <c r="B203" s="41">
        <v>4200</v>
      </c>
      <c r="C203" s="43"/>
      <c r="D203" s="25" t="s">
        <v>2925</v>
      </c>
      <c r="E203" s="45">
        <f>SUM(E204:E205)</f>
        <v>31652821.359999999</v>
      </c>
      <c r="F203" s="45">
        <f t="shared" ref="F203:L203" si="27">SUM(F204:F205)</f>
        <v>5000000</v>
      </c>
      <c r="G203" s="45">
        <f t="shared" si="27"/>
        <v>36652821.359999999</v>
      </c>
      <c r="H203" s="45">
        <f t="shared" si="27"/>
        <v>7069680.5300000012</v>
      </c>
      <c r="I203" s="45">
        <f t="shared" si="27"/>
        <v>7069680.5300000012</v>
      </c>
      <c r="J203" s="45">
        <f t="shared" si="27"/>
        <v>7069680.5300000012</v>
      </c>
      <c r="K203" s="45">
        <f t="shared" si="27"/>
        <v>7069680.5300000012</v>
      </c>
      <c r="L203" s="45">
        <f t="shared" si="27"/>
        <v>7556730.5899999999</v>
      </c>
    </row>
    <row r="204" spans="1:12" s="33" customFormat="1" ht="12" customHeight="1" x14ac:dyDescent="0.2">
      <c r="A204" s="41"/>
      <c r="B204" s="41"/>
      <c r="C204" s="42">
        <v>4211</v>
      </c>
      <c r="D204" s="41" t="s">
        <v>2833</v>
      </c>
      <c r="E204" s="46">
        <v>31652820.359999999</v>
      </c>
      <c r="F204" s="47">
        <v>0</v>
      </c>
      <c r="G204" s="46">
        <v>31652820.359999999</v>
      </c>
      <c r="H204" s="46">
        <v>7069680.5300000012</v>
      </c>
      <c r="I204" s="46">
        <v>7069680.5300000012</v>
      </c>
      <c r="J204" s="46">
        <v>7069680.5300000012</v>
      </c>
      <c r="K204" s="46">
        <v>7069680.5300000012</v>
      </c>
      <c r="L204" s="46">
        <v>7556729.5899999999</v>
      </c>
    </row>
    <row r="205" spans="1:12" s="33" customFormat="1" ht="12" customHeight="1" x14ac:dyDescent="0.2">
      <c r="A205" s="41"/>
      <c r="B205" s="41"/>
      <c r="C205" s="42">
        <v>4212</v>
      </c>
      <c r="D205" s="41" t="s">
        <v>2834</v>
      </c>
      <c r="E205" s="47">
        <v>1</v>
      </c>
      <c r="F205" s="46">
        <v>5000000</v>
      </c>
      <c r="G205" s="46">
        <v>5000001</v>
      </c>
      <c r="H205" s="46">
        <v>0</v>
      </c>
      <c r="I205" s="46">
        <v>0</v>
      </c>
      <c r="J205" s="46">
        <v>0</v>
      </c>
      <c r="K205" s="46">
        <v>0</v>
      </c>
      <c r="L205" s="47">
        <v>1</v>
      </c>
    </row>
    <row r="206" spans="1:12" s="33" customFormat="1" ht="12" customHeight="1" x14ac:dyDescent="0.2">
      <c r="A206" s="41"/>
      <c r="B206" s="41">
        <v>4300</v>
      </c>
      <c r="C206" s="43"/>
      <c r="D206" s="44" t="s">
        <v>2926</v>
      </c>
      <c r="E206" s="45">
        <f>SUM(E207:E210)</f>
        <v>31692950.950000003</v>
      </c>
      <c r="F206" s="45">
        <f t="shared" ref="F206:L206" si="28">SUM(F207:F210)</f>
        <v>355032.23</v>
      </c>
      <c r="G206" s="45">
        <f t="shared" si="28"/>
        <v>32047983.18</v>
      </c>
      <c r="H206" s="45">
        <f t="shared" si="28"/>
        <v>4923226</v>
      </c>
      <c r="I206" s="45">
        <f t="shared" si="28"/>
        <v>4923226</v>
      </c>
      <c r="J206" s="45">
        <f t="shared" si="28"/>
        <v>4923226</v>
      </c>
      <c r="K206" s="45">
        <f t="shared" si="28"/>
        <v>4923226</v>
      </c>
      <c r="L206" s="45">
        <f t="shared" si="28"/>
        <v>6101981.1799999997</v>
      </c>
    </row>
    <row r="207" spans="1:12" s="33" customFormat="1" ht="12" customHeight="1" x14ac:dyDescent="0.2">
      <c r="A207" s="41"/>
      <c r="B207" s="41"/>
      <c r="C207" s="42">
        <v>4391</v>
      </c>
      <c r="D207" s="41" t="s">
        <v>2835</v>
      </c>
      <c r="E207" s="46">
        <v>13691781.310000001</v>
      </c>
      <c r="F207" s="46">
        <v>2823393.92</v>
      </c>
      <c r="G207" s="46">
        <v>16515175.23</v>
      </c>
      <c r="H207" s="46">
        <v>126928</v>
      </c>
      <c r="I207" s="46">
        <v>126928</v>
      </c>
      <c r="J207" s="46">
        <v>126928</v>
      </c>
      <c r="K207" s="46">
        <v>126928</v>
      </c>
      <c r="L207" s="46">
        <v>2255032.23</v>
      </c>
    </row>
    <row r="208" spans="1:12" s="33" customFormat="1" ht="12" customHeight="1" x14ac:dyDescent="0.2">
      <c r="A208" s="41"/>
      <c r="B208" s="41"/>
      <c r="C208" s="42">
        <v>4392</v>
      </c>
      <c r="D208" s="41" t="s">
        <v>2836</v>
      </c>
      <c r="E208" s="46">
        <v>1719025</v>
      </c>
      <c r="F208" s="46">
        <v>1469372</v>
      </c>
      <c r="G208" s="46">
        <v>3188397</v>
      </c>
      <c r="H208" s="46">
        <v>440325</v>
      </c>
      <c r="I208" s="46">
        <v>440325</v>
      </c>
      <c r="J208" s="46">
        <v>440325</v>
      </c>
      <c r="K208" s="46">
        <v>440325</v>
      </c>
      <c r="L208" s="46">
        <v>697212</v>
      </c>
    </row>
    <row r="209" spans="1:12" s="33" customFormat="1" ht="12" customHeight="1" x14ac:dyDescent="0.2">
      <c r="A209" s="41"/>
      <c r="B209" s="41"/>
      <c r="C209" s="42">
        <v>4393</v>
      </c>
      <c r="D209" s="41" t="s">
        <v>2837</v>
      </c>
      <c r="E209" s="46">
        <v>16282143.640000001</v>
      </c>
      <c r="F209" s="46">
        <v>-3937733.69</v>
      </c>
      <c r="G209" s="46">
        <v>12344409.949999999</v>
      </c>
      <c r="H209" s="46">
        <v>4355973</v>
      </c>
      <c r="I209" s="46">
        <v>4355973</v>
      </c>
      <c r="J209" s="46">
        <v>4355973</v>
      </c>
      <c r="K209" s="46">
        <v>4355973</v>
      </c>
      <c r="L209" s="46">
        <v>3149735.95</v>
      </c>
    </row>
    <row r="210" spans="1:12" s="33" customFormat="1" ht="12" customHeight="1" x14ac:dyDescent="0.2">
      <c r="A210" s="41"/>
      <c r="B210" s="41"/>
      <c r="C210" s="42">
        <v>4394</v>
      </c>
      <c r="D210" s="41" t="s">
        <v>2838</v>
      </c>
      <c r="E210" s="47">
        <v>1</v>
      </c>
      <c r="F210" s="47">
        <v>0</v>
      </c>
      <c r="G210" s="47">
        <v>1</v>
      </c>
      <c r="H210" s="46">
        <v>0</v>
      </c>
      <c r="I210" s="46">
        <v>0</v>
      </c>
      <c r="J210" s="46">
        <v>0</v>
      </c>
      <c r="K210" s="46">
        <v>0</v>
      </c>
      <c r="L210" s="47">
        <v>1</v>
      </c>
    </row>
    <row r="211" spans="1:12" s="33" customFormat="1" ht="12" customHeight="1" x14ac:dyDescent="0.2">
      <c r="A211" s="41"/>
      <c r="B211" s="41">
        <v>4400</v>
      </c>
      <c r="C211" s="43"/>
      <c r="D211" s="44" t="s">
        <v>2927</v>
      </c>
      <c r="E211" s="45">
        <f>SUM(E212:E239)</f>
        <v>96039415.450000003</v>
      </c>
      <c r="F211" s="45">
        <f t="shared" ref="F211:L211" si="29">SUM(F212:F239)</f>
        <v>-7436304.0200000023</v>
      </c>
      <c r="G211" s="45">
        <f t="shared" si="29"/>
        <v>88603111.430000007</v>
      </c>
      <c r="H211" s="45">
        <f t="shared" si="29"/>
        <v>15352146.000000002</v>
      </c>
      <c r="I211" s="45">
        <f t="shared" si="29"/>
        <v>14756982.6</v>
      </c>
      <c r="J211" s="45">
        <f t="shared" si="29"/>
        <v>14756982.6</v>
      </c>
      <c r="K211" s="45">
        <f t="shared" si="29"/>
        <v>14204978.050000001</v>
      </c>
      <c r="L211" s="45">
        <f t="shared" si="29"/>
        <v>46590668.629999995</v>
      </c>
    </row>
    <row r="212" spans="1:12" s="33" customFormat="1" ht="12" customHeight="1" x14ac:dyDescent="0.2">
      <c r="A212" s="41"/>
      <c r="B212" s="41"/>
      <c r="C212" s="42">
        <v>4411</v>
      </c>
      <c r="D212" s="41" t="s">
        <v>2839</v>
      </c>
      <c r="E212" s="47">
        <v>38065666.640000001</v>
      </c>
      <c r="F212" s="46">
        <v>-9991915.2300000004</v>
      </c>
      <c r="G212" s="46">
        <v>28073751.41</v>
      </c>
      <c r="H212" s="46">
        <v>2445246.5600000005</v>
      </c>
      <c r="I212" s="46">
        <v>2445246.5600000005</v>
      </c>
      <c r="J212" s="46">
        <v>2445246.5600000005</v>
      </c>
      <c r="K212" s="46">
        <v>2445246.5600000005</v>
      </c>
      <c r="L212" s="46">
        <v>20204219.919999998</v>
      </c>
    </row>
    <row r="213" spans="1:12" s="33" customFormat="1" ht="12" customHeight="1" x14ac:dyDescent="0.2">
      <c r="A213" s="41"/>
      <c r="B213" s="41"/>
      <c r="C213" s="42">
        <v>4412</v>
      </c>
      <c r="D213" s="41" t="s">
        <v>2840</v>
      </c>
      <c r="E213" s="46">
        <v>8836873.25</v>
      </c>
      <c r="F213" s="46">
        <v>29520</v>
      </c>
      <c r="G213" s="46">
        <v>8866393.25</v>
      </c>
      <c r="H213" s="46">
        <v>2035978.5000000005</v>
      </c>
      <c r="I213" s="46">
        <v>1254182.3000000003</v>
      </c>
      <c r="J213" s="46">
        <v>1254182.3000000003</v>
      </c>
      <c r="K213" s="46">
        <v>442866.10000000009</v>
      </c>
      <c r="L213" s="46">
        <v>4094128.05</v>
      </c>
    </row>
    <row r="214" spans="1:12" s="33" customFormat="1" ht="12" customHeight="1" x14ac:dyDescent="0.2">
      <c r="A214" s="41"/>
      <c r="B214" s="41"/>
      <c r="C214" s="42">
        <v>4413</v>
      </c>
      <c r="D214" s="41" t="s">
        <v>2841</v>
      </c>
      <c r="E214" s="47">
        <v>1</v>
      </c>
      <c r="F214" s="47">
        <v>0</v>
      </c>
      <c r="G214" s="47">
        <v>1</v>
      </c>
      <c r="H214" s="46">
        <v>0</v>
      </c>
      <c r="I214" s="46">
        <v>0</v>
      </c>
      <c r="J214" s="46">
        <v>0</v>
      </c>
      <c r="K214" s="46">
        <v>0</v>
      </c>
      <c r="L214" s="47">
        <v>1</v>
      </c>
    </row>
    <row r="215" spans="1:12" s="33" customFormat="1" ht="12" customHeight="1" x14ac:dyDescent="0.2">
      <c r="A215" s="41"/>
      <c r="B215" s="41"/>
      <c r="C215" s="42">
        <v>4414</v>
      </c>
      <c r="D215" s="41" t="s">
        <v>2842</v>
      </c>
      <c r="E215" s="47">
        <v>1</v>
      </c>
      <c r="F215" s="47">
        <v>0</v>
      </c>
      <c r="G215" s="47">
        <v>1</v>
      </c>
      <c r="H215" s="46">
        <v>0</v>
      </c>
      <c r="I215" s="46">
        <v>0</v>
      </c>
      <c r="J215" s="46">
        <v>0</v>
      </c>
      <c r="K215" s="46">
        <v>0</v>
      </c>
      <c r="L215" s="47">
        <v>1</v>
      </c>
    </row>
    <row r="216" spans="1:12" s="33" customFormat="1" ht="12" customHeight="1" x14ac:dyDescent="0.2">
      <c r="A216" s="41"/>
      <c r="B216" s="41"/>
      <c r="C216" s="42">
        <v>4415</v>
      </c>
      <c r="D216" s="41" t="s">
        <v>2843</v>
      </c>
      <c r="E216" s="47">
        <v>1</v>
      </c>
      <c r="F216" s="46">
        <v>142000</v>
      </c>
      <c r="G216" s="46">
        <v>142001</v>
      </c>
      <c r="H216" s="46">
        <v>142000</v>
      </c>
      <c r="I216" s="46">
        <v>142000</v>
      </c>
      <c r="J216" s="46">
        <v>142000</v>
      </c>
      <c r="K216" s="46">
        <v>0</v>
      </c>
      <c r="L216" s="47">
        <v>1</v>
      </c>
    </row>
    <row r="217" spans="1:12" s="33" customFormat="1" ht="12" customHeight="1" x14ac:dyDescent="0.2">
      <c r="A217" s="41"/>
      <c r="B217" s="41"/>
      <c r="C217" s="42">
        <v>4416</v>
      </c>
      <c r="D217" s="41" t="s">
        <v>2844</v>
      </c>
      <c r="E217" s="47">
        <v>3500000</v>
      </c>
      <c r="F217" s="46">
        <v>-466270</v>
      </c>
      <c r="G217" s="46">
        <v>3033730</v>
      </c>
      <c r="H217" s="46">
        <v>741999.99999999988</v>
      </c>
      <c r="I217" s="46">
        <v>741999.99999999988</v>
      </c>
      <c r="J217" s="46">
        <v>741999.99999999988</v>
      </c>
      <c r="K217" s="46">
        <v>894441.87999999989</v>
      </c>
      <c r="L217" s="46">
        <v>1529520.68</v>
      </c>
    </row>
    <row r="218" spans="1:12" s="33" customFormat="1" ht="12" customHeight="1" x14ac:dyDescent="0.2">
      <c r="A218" s="41"/>
      <c r="B218" s="41"/>
      <c r="C218" s="42">
        <v>4417</v>
      </c>
      <c r="D218" s="41" t="s">
        <v>2961</v>
      </c>
      <c r="E218" s="46">
        <v>6192000</v>
      </c>
      <c r="F218" s="47">
        <v>0</v>
      </c>
      <c r="G218" s="46">
        <v>6192000</v>
      </c>
      <c r="H218" s="46">
        <v>996000</v>
      </c>
      <c r="I218" s="46">
        <v>996000</v>
      </c>
      <c r="J218" s="46">
        <v>996000</v>
      </c>
      <c r="K218" s="46">
        <v>996000</v>
      </c>
      <c r="L218" s="46">
        <v>2099800</v>
      </c>
    </row>
    <row r="219" spans="1:12" s="33" customFormat="1" ht="12" customHeight="1" x14ac:dyDescent="0.2">
      <c r="A219" s="41"/>
      <c r="B219" s="41"/>
      <c r="C219" s="42">
        <v>4418</v>
      </c>
      <c r="D219" s="41" t="s">
        <v>2845</v>
      </c>
      <c r="E219" s="47">
        <v>3000000</v>
      </c>
      <c r="F219" s="46">
        <v>1930000</v>
      </c>
      <c r="G219" s="46">
        <v>4930000</v>
      </c>
      <c r="H219" s="46">
        <v>0</v>
      </c>
      <c r="I219" s="46">
        <v>0</v>
      </c>
      <c r="J219" s="46">
        <v>0</v>
      </c>
      <c r="K219" s="46">
        <v>162802.76</v>
      </c>
      <c r="L219" s="46">
        <v>3848747.12</v>
      </c>
    </row>
    <row r="220" spans="1:12" s="33" customFormat="1" ht="12" customHeight="1" x14ac:dyDescent="0.2">
      <c r="A220" s="41"/>
      <c r="B220" s="41"/>
      <c r="C220" s="42">
        <v>4421</v>
      </c>
      <c r="D220" s="41" t="s">
        <v>2846</v>
      </c>
      <c r="E220" s="47">
        <v>1500000</v>
      </c>
      <c r="F220" s="46">
        <v>0</v>
      </c>
      <c r="G220" s="46">
        <v>1500000</v>
      </c>
      <c r="H220" s="46">
        <v>97364</v>
      </c>
      <c r="I220" s="46">
        <v>97364</v>
      </c>
      <c r="J220" s="46">
        <v>97364</v>
      </c>
      <c r="K220" s="46">
        <v>112085</v>
      </c>
      <c r="L220" s="46">
        <v>760525.95</v>
      </c>
    </row>
    <row r="221" spans="1:12" s="33" customFormat="1" ht="12" customHeight="1" x14ac:dyDescent="0.2">
      <c r="A221" s="41"/>
      <c r="B221" s="41"/>
      <c r="C221" s="42">
        <v>4422</v>
      </c>
      <c r="D221" s="41" t="s">
        <v>2847</v>
      </c>
      <c r="E221" s="47">
        <v>6000000</v>
      </c>
      <c r="F221" s="46">
        <v>0</v>
      </c>
      <c r="G221" s="46">
        <v>6000000</v>
      </c>
      <c r="H221" s="46">
        <v>3625000</v>
      </c>
      <c r="I221" s="46">
        <v>3625000</v>
      </c>
      <c r="J221" s="46">
        <v>3625000</v>
      </c>
      <c r="K221" s="46">
        <v>3625000</v>
      </c>
      <c r="L221" s="46">
        <v>2375000</v>
      </c>
    </row>
    <row r="222" spans="1:12" s="33" customFormat="1" ht="12" customHeight="1" x14ac:dyDescent="0.2">
      <c r="A222" s="41"/>
      <c r="B222" s="41"/>
      <c r="C222" s="42">
        <v>4423</v>
      </c>
      <c r="D222" s="41" t="s">
        <v>2848</v>
      </c>
      <c r="E222" s="47">
        <v>1</v>
      </c>
      <c r="F222" s="46">
        <v>500000</v>
      </c>
      <c r="G222" s="46">
        <v>500001</v>
      </c>
      <c r="H222" s="46">
        <v>3654</v>
      </c>
      <c r="I222" s="46">
        <v>3654</v>
      </c>
      <c r="J222" s="46">
        <v>3654</v>
      </c>
      <c r="K222" s="46">
        <v>3654</v>
      </c>
      <c r="L222" s="46">
        <v>299843</v>
      </c>
    </row>
    <row r="223" spans="1:12" s="33" customFormat="1" ht="12" customHeight="1" x14ac:dyDescent="0.2">
      <c r="A223" s="41"/>
      <c r="B223" s="41"/>
      <c r="C223" s="42">
        <v>4424</v>
      </c>
      <c r="D223" s="41" t="s">
        <v>2849</v>
      </c>
      <c r="E223" s="47">
        <v>1</v>
      </c>
      <c r="F223" s="47">
        <v>0</v>
      </c>
      <c r="G223" s="47">
        <v>1</v>
      </c>
      <c r="H223" s="46">
        <v>0</v>
      </c>
      <c r="I223" s="46">
        <v>0</v>
      </c>
      <c r="J223" s="46">
        <v>0</v>
      </c>
      <c r="K223" s="46">
        <v>0</v>
      </c>
      <c r="L223" s="47">
        <v>1</v>
      </c>
    </row>
    <row r="224" spans="1:12" s="33" customFormat="1" ht="12" customHeight="1" x14ac:dyDescent="0.2">
      <c r="A224" s="41"/>
      <c r="B224" s="41"/>
      <c r="C224" s="42">
        <v>4425</v>
      </c>
      <c r="D224" s="41" t="s">
        <v>2850</v>
      </c>
      <c r="E224" s="47">
        <v>1</v>
      </c>
      <c r="F224" s="47">
        <v>0</v>
      </c>
      <c r="G224" s="47">
        <v>1</v>
      </c>
      <c r="H224" s="46">
        <v>0</v>
      </c>
      <c r="I224" s="46">
        <v>0</v>
      </c>
      <c r="J224" s="46">
        <v>0</v>
      </c>
      <c r="K224" s="46">
        <v>0</v>
      </c>
      <c r="L224" s="47">
        <v>1</v>
      </c>
    </row>
    <row r="225" spans="1:12" s="33" customFormat="1" ht="12" customHeight="1" x14ac:dyDescent="0.2">
      <c r="A225" s="41"/>
      <c r="B225" s="41"/>
      <c r="C225" s="42">
        <v>4426</v>
      </c>
      <c r="D225" s="41" t="s">
        <v>2851</v>
      </c>
      <c r="E225" s="47">
        <v>1</v>
      </c>
      <c r="F225" s="47">
        <v>0</v>
      </c>
      <c r="G225" s="47">
        <v>1</v>
      </c>
      <c r="H225" s="46">
        <v>0</v>
      </c>
      <c r="I225" s="46">
        <v>0</v>
      </c>
      <c r="J225" s="46">
        <v>0</v>
      </c>
      <c r="K225" s="46">
        <v>0</v>
      </c>
      <c r="L225" s="47">
        <v>1</v>
      </c>
    </row>
    <row r="226" spans="1:12" s="33" customFormat="1" ht="12" customHeight="1" x14ac:dyDescent="0.2">
      <c r="A226" s="41"/>
      <c r="B226" s="41"/>
      <c r="C226" s="42">
        <v>4427</v>
      </c>
      <c r="D226" s="41" t="s">
        <v>2852</v>
      </c>
      <c r="E226" s="47">
        <v>1</v>
      </c>
      <c r="F226" s="47">
        <v>0</v>
      </c>
      <c r="G226" s="47">
        <v>1</v>
      </c>
      <c r="H226" s="46">
        <v>0</v>
      </c>
      <c r="I226" s="46">
        <v>0</v>
      </c>
      <c r="J226" s="46">
        <v>0</v>
      </c>
      <c r="K226" s="46">
        <v>0</v>
      </c>
      <c r="L226" s="47">
        <v>1</v>
      </c>
    </row>
    <row r="227" spans="1:12" s="33" customFormat="1" ht="12" customHeight="1" x14ac:dyDescent="0.2">
      <c r="A227" s="41"/>
      <c r="B227" s="41"/>
      <c r="C227" s="42">
        <v>4428</v>
      </c>
      <c r="D227" s="41" t="s">
        <v>2853</v>
      </c>
      <c r="E227" s="46">
        <v>355034.24</v>
      </c>
      <c r="F227" s="46">
        <v>-355033.24</v>
      </c>
      <c r="G227" s="47">
        <v>1</v>
      </c>
      <c r="H227" s="46">
        <v>0</v>
      </c>
      <c r="I227" s="46">
        <v>0</v>
      </c>
      <c r="J227" s="46">
        <v>0</v>
      </c>
      <c r="K227" s="46">
        <v>0</v>
      </c>
      <c r="L227" s="47">
        <v>1</v>
      </c>
    </row>
    <row r="228" spans="1:12" s="33" customFormat="1" ht="12" customHeight="1" x14ac:dyDescent="0.2">
      <c r="A228" s="41"/>
      <c r="B228" s="41"/>
      <c r="C228" s="42">
        <v>4441</v>
      </c>
      <c r="D228" s="41" t="s">
        <v>2854</v>
      </c>
      <c r="E228" s="47">
        <v>1</v>
      </c>
      <c r="F228" s="47">
        <v>0</v>
      </c>
      <c r="G228" s="47">
        <v>1</v>
      </c>
      <c r="H228" s="46">
        <v>0</v>
      </c>
      <c r="I228" s="46">
        <v>0</v>
      </c>
      <c r="J228" s="46">
        <v>0</v>
      </c>
      <c r="K228" s="46">
        <v>0</v>
      </c>
      <c r="L228" s="47">
        <v>1</v>
      </c>
    </row>
    <row r="229" spans="1:12" s="33" customFormat="1" ht="12" customHeight="1" x14ac:dyDescent="0.2">
      <c r="A229" s="41"/>
      <c r="B229" s="41"/>
      <c r="C229" s="42">
        <v>4451</v>
      </c>
      <c r="D229" s="41" t="s">
        <v>2855</v>
      </c>
      <c r="E229" s="46">
        <v>13699622.970000001</v>
      </c>
      <c r="F229" s="46">
        <v>568389.28999999911</v>
      </c>
      <c r="G229" s="47">
        <v>14268012.26</v>
      </c>
      <c r="H229" s="46">
        <v>2370715</v>
      </c>
      <c r="I229" s="46">
        <v>2370715</v>
      </c>
      <c r="J229" s="46">
        <v>2370715</v>
      </c>
      <c r="K229" s="46">
        <v>2370715</v>
      </c>
      <c r="L229" s="47">
        <v>4785152.26</v>
      </c>
    </row>
    <row r="230" spans="1:12" s="33" customFormat="1" ht="12" customHeight="1" x14ac:dyDescent="0.2">
      <c r="A230" s="41"/>
      <c r="B230" s="41"/>
      <c r="C230" s="42">
        <v>4452</v>
      </c>
      <c r="D230" s="41" t="s">
        <v>2856</v>
      </c>
      <c r="E230" s="47">
        <v>1</v>
      </c>
      <c r="F230" s="47">
        <v>0</v>
      </c>
      <c r="G230" s="47">
        <v>1</v>
      </c>
      <c r="H230" s="46">
        <v>0</v>
      </c>
      <c r="I230" s="46">
        <v>0</v>
      </c>
      <c r="J230" s="46">
        <v>0</v>
      </c>
      <c r="K230" s="46">
        <v>0</v>
      </c>
      <c r="L230" s="47">
        <v>1</v>
      </c>
    </row>
    <row r="231" spans="1:12" s="33" customFormat="1" ht="12" customHeight="1" x14ac:dyDescent="0.2">
      <c r="A231" s="41"/>
      <c r="B231" s="41"/>
      <c r="C231" s="42">
        <v>4453</v>
      </c>
      <c r="D231" s="41" t="s">
        <v>2857</v>
      </c>
      <c r="E231" s="47">
        <v>2500000</v>
      </c>
      <c r="F231" s="46">
        <v>0</v>
      </c>
      <c r="G231" s="46">
        <v>2500000</v>
      </c>
      <c r="H231" s="46">
        <v>0</v>
      </c>
      <c r="I231" s="46">
        <v>150000</v>
      </c>
      <c r="J231" s="46">
        <v>150000</v>
      </c>
      <c r="K231" s="46">
        <v>234000</v>
      </c>
      <c r="L231" s="46">
        <v>1478000</v>
      </c>
    </row>
    <row r="232" spans="1:12" s="33" customFormat="1" ht="12" customHeight="1" x14ac:dyDescent="0.2">
      <c r="A232" s="41"/>
      <c r="B232" s="41"/>
      <c r="C232" s="42">
        <v>4454</v>
      </c>
      <c r="D232" s="41" t="s">
        <v>2858</v>
      </c>
      <c r="E232" s="46">
        <v>182831.35999999999</v>
      </c>
      <c r="F232" s="46">
        <v>1587</v>
      </c>
      <c r="G232" s="46">
        <v>184418.36</v>
      </c>
      <c r="H232" s="46">
        <v>33260</v>
      </c>
      <c r="I232" s="46">
        <v>33260</v>
      </c>
      <c r="J232" s="46">
        <v>33260</v>
      </c>
      <c r="K232" s="46">
        <v>55545</v>
      </c>
      <c r="L232" s="47">
        <v>0.76</v>
      </c>
    </row>
    <row r="233" spans="1:12" s="33" customFormat="1" ht="12" customHeight="1" x14ac:dyDescent="0.2">
      <c r="A233" s="41"/>
      <c r="B233" s="41"/>
      <c r="C233" s="42">
        <v>4455</v>
      </c>
      <c r="D233" s="41" t="s">
        <v>2859</v>
      </c>
      <c r="E233" s="46">
        <v>555698.17000000004</v>
      </c>
      <c r="F233" s="46">
        <v>-401425.7</v>
      </c>
      <c r="G233" s="46">
        <v>154272.47</v>
      </c>
      <c r="H233" s="46">
        <v>0</v>
      </c>
      <c r="I233" s="46">
        <v>0</v>
      </c>
      <c r="J233" s="46">
        <v>0</v>
      </c>
      <c r="K233" s="46">
        <v>0</v>
      </c>
      <c r="L233" s="46">
        <v>154272.47</v>
      </c>
    </row>
    <row r="234" spans="1:12" s="33" customFormat="1" ht="12" customHeight="1" x14ac:dyDescent="0.2">
      <c r="A234" s="41"/>
      <c r="B234" s="41"/>
      <c r="C234" s="42">
        <v>4456</v>
      </c>
      <c r="D234" s="41" t="s">
        <v>2860</v>
      </c>
      <c r="E234" s="46">
        <v>165440</v>
      </c>
      <c r="F234" s="47">
        <v>0</v>
      </c>
      <c r="G234" s="46">
        <v>165440</v>
      </c>
      <c r="H234" s="46">
        <v>160000</v>
      </c>
      <c r="I234" s="46">
        <v>160000</v>
      </c>
      <c r="J234" s="46">
        <v>160000</v>
      </c>
      <c r="K234" s="46">
        <v>160000</v>
      </c>
      <c r="L234" s="46">
        <v>5440</v>
      </c>
    </row>
    <row r="235" spans="1:12" s="33" customFormat="1" ht="12" customHeight="1" x14ac:dyDescent="0.2">
      <c r="A235" s="41"/>
      <c r="B235" s="41"/>
      <c r="C235" s="42">
        <v>4457</v>
      </c>
      <c r="D235" s="41" t="s">
        <v>2861</v>
      </c>
      <c r="E235" s="46">
        <v>107375.73</v>
      </c>
      <c r="F235" s="46">
        <v>441294.97</v>
      </c>
      <c r="G235" s="46">
        <v>548670.69999999995</v>
      </c>
      <c r="H235" s="46">
        <v>391425.69999999995</v>
      </c>
      <c r="I235" s="46">
        <v>391425.69999999995</v>
      </c>
      <c r="J235" s="46">
        <v>391425.69999999995</v>
      </c>
      <c r="K235" s="46">
        <v>391425.69999999995</v>
      </c>
      <c r="L235" s="47">
        <v>0</v>
      </c>
    </row>
    <row r="236" spans="1:12" s="33" customFormat="1" ht="12" customHeight="1" x14ac:dyDescent="0.2">
      <c r="A236" s="41"/>
      <c r="B236" s="41"/>
      <c r="C236" s="42">
        <v>4458</v>
      </c>
      <c r="D236" s="41" t="s">
        <v>2862</v>
      </c>
      <c r="E236" s="46">
        <v>485512.56</v>
      </c>
      <c r="F236" s="46">
        <v>-1587</v>
      </c>
      <c r="G236" s="46">
        <v>483925.56</v>
      </c>
      <c r="H236" s="46">
        <v>96982</v>
      </c>
      <c r="I236" s="46">
        <v>96982</v>
      </c>
      <c r="J236" s="46">
        <v>96982</v>
      </c>
      <c r="K236" s="46">
        <v>108982</v>
      </c>
      <c r="L236" s="46">
        <v>244318.56</v>
      </c>
    </row>
    <row r="237" spans="1:12" s="33" customFormat="1" ht="12" customHeight="1" x14ac:dyDescent="0.2">
      <c r="A237" s="41"/>
      <c r="B237" s="41"/>
      <c r="C237" s="42">
        <v>4481</v>
      </c>
      <c r="D237" s="41" t="s">
        <v>2863</v>
      </c>
      <c r="E237" s="47">
        <v>393350.53</v>
      </c>
      <c r="F237" s="46">
        <v>-158546</v>
      </c>
      <c r="G237" s="46">
        <v>234804.53</v>
      </c>
      <c r="H237" s="46">
        <v>55680</v>
      </c>
      <c r="I237" s="46">
        <v>55680</v>
      </c>
      <c r="J237" s="46">
        <v>55680</v>
      </c>
      <c r="K237" s="46">
        <v>55680</v>
      </c>
      <c r="L237" s="46">
        <v>179124.53</v>
      </c>
    </row>
    <row r="238" spans="1:12" s="33" customFormat="1" ht="12" customHeight="1" x14ac:dyDescent="0.2">
      <c r="A238" s="41"/>
      <c r="B238" s="41"/>
      <c r="C238" s="42">
        <v>4483</v>
      </c>
      <c r="D238" s="41" t="s">
        <v>2864</v>
      </c>
      <c r="E238" s="47">
        <v>10000000</v>
      </c>
      <c r="F238" s="46">
        <v>-728267.90999999992</v>
      </c>
      <c r="G238" s="46">
        <v>9271732.0899999999</v>
      </c>
      <c r="H238" s="46">
        <v>602891.77000000048</v>
      </c>
      <c r="I238" s="46">
        <v>639524.57000000076</v>
      </c>
      <c r="J238" s="46">
        <v>639524.57000000076</v>
      </c>
      <c r="K238" s="46">
        <v>1010714.2500000005</v>
      </c>
      <c r="L238" s="47">
        <v>4532564</v>
      </c>
    </row>
    <row r="239" spans="1:12" s="33" customFormat="1" ht="12" customHeight="1" x14ac:dyDescent="0.2">
      <c r="A239" s="41"/>
      <c r="B239" s="41"/>
      <c r="C239" s="42">
        <v>4484</v>
      </c>
      <c r="D239" s="41" t="s">
        <v>2865</v>
      </c>
      <c r="E239" s="47">
        <v>500000</v>
      </c>
      <c r="F239" s="46">
        <v>1053949.8</v>
      </c>
      <c r="G239" s="46">
        <v>1553949.8</v>
      </c>
      <c r="H239" s="46">
        <v>1553948.47</v>
      </c>
      <c r="I239" s="46">
        <v>1553948.47</v>
      </c>
      <c r="J239" s="46">
        <v>1553948.47</v>
      </c>
      <c r="K239" s="46">
        <v>1135819.8</v>
      </c>
      <c r="L239" s="47">
        <v>1.33</v>
      </c>
    </row>
    <row r="240" spans="1:12" s="33" customFormat="1" ht="12" customHeight="1" x14ac:dyDescent="0.2">
      <c r="A240" s="41"/>
      <c r="B240" s="41">
        <v>4500</v>
      </c>
      <c r="C240" s="43"/>
      <c r="D240" s="44" t="s">
        <v>2928</v>
      </c>
      <c r="E240" s="45">
        <f>SUM(E241:E242)</f>
        <v>83747164.840000004</v>
      </c>
      <c r="F240" s="45">
        <f t="shared" ref="F240:L240" si="30">SUM(F241:F242)</f>
        <v>61929439.229999997</v>
      </c>
      <c r="G240" s="45">
        <f t="shared" si="30"/>
        <v>145676604.06999999</v>
      </c>
      <c r="H240" s="45">
        <f t="shared" si="30"/>
        <v>34540376.330000006</v>
      </c>
      <c r="I240" s="45">
        <f t="shared" si="30"/>
        <v>34540376.330000006</v>
      </c>
      <c r="J240" s="45">
        <f t="shared" si="30"/>
        <v>34540376.330000006</v>
      </c>
      <c r="K240" s="45">
        <f t="shared" si="30"/>
        <v>36239896.63000001</v>
      </c>
      <c r="L240" s="45">
        <f t="shared" si="30"/>
        <v>49208566.229999997</v>
      </c>
    </row>
    <row r="241" spans="1:12" s="33" customFormat="1" ht="12" customHeight="1" x14ac:dyDescent="0.2">
      <c r="A241" s="41"/>
      <c r="B241" s="41"/>
      <c r="C241" s="42">
        <v>4511</v>
      </c>
      <c r="D241" s="41" t="s">
        <v>2866</v>
      </c>
      <c r="E241" s="46">
        <v>80416474.579999998</v>
      </c>
      <c r="F241" s="46">
        <v>61929439.229999997</v>
      </c>
      <c r="G241" s="46">
        <v>142345913.81</v>
      </c>
      <c r="H241" s="46">
        <v>34504534.320000008</v>
      </c>
      <c r="I241" s="46">
        <v>34504534.320000008</v>
      </c>
      <c r="J241" s="46">
        <v>34504534.320000008</v>
      </c>
      <c r="K241" s="46">
        <v>36196829.030000009</v>
      </c>
      <c r="L241" s="46">
        <v>47556428.719999999</v>
      </c>
    </row>
    <row r="242" spans="1:12" s="33" customFormat="1" ht="12" customHeight="1" x14ac:dyDescent="0.2">
      <c r="A242" s="41"/>
      <c r="B242" s="41"/>
      <c r="C242" s="42">
        <v>4512</v>
      </c>
      <c r="D242" s="41" t="s">
        <v>2867</v>
      </c>
      <c r="E242" s="46">
        <v>3330690.26</v>
      </c>
      <c r="F242" s="47">
        <v>0</v>
      </c>
      <c r="G242" s="46">
        <v>3330690.26</v>
      </c>
      <c r="H242" s="46">
        <v>35842.010000000009</v>
      </c>
      <c r="I242" s="46">
        <v>35842.010000000009</v>
      </c>
      <c r="J242" s="46">
        <v>35842.010000000009</v>
      </c>
      <c r="K242" s="46">
        <v>43067.600000000093</v>
      </c>
      <c r="L242" s="46">
        <v>1652137.51</v>
      </c>
    </row>
    <row r="243" spans="1:12" s="33" customFormat="1" ht="12" customHeight="1" x14ac:dyDescent="0.2">
      <c r="A243" s="41"/>
      <c r="B243" s="41">
        <v>4800</v>
      </c>
      <c r="C243" s="43"/>
      <c r="D243" s="44" t="s">
        <v>2929</v>
      </c>
      <c r="E243" s="45">
        <f>+E244</f>
        <v>1</v>
      </c>
      <c r="F243" s="45">
        <f t="shared" ref="F243:L243" si="31">+F244</f>
        <v>0</v>
      </c>
      <c r="G243" s="45">
        <f t="shared" si="31"/>
        <v>1</v>
      </c>
      <c r="H243" s="45">
        <f t="shared" si="31"/>
        <v>0</v>
      </c>
      <c r="I243" s="45">
        <f t="shared" si="31"/>
        <v>0</v>
      </c>
      <c r="J243" s="45">
        <f t="shared" si="31"/>
        <v>0</v>
      </c>
      <c r="K243" s="45">
        <f t="shared" si="31"/>
        <v>0</v>
      </c>
      <c r="L243" s="45">
        <f t="shared" si="31"/>
        <v>1</v>
      </c>
    </row>
    <row r="244" spans="1:12" s="33" customFormat="1" ht="12" customHeight="1" x14ac:dyDescent="0.2">
      <c r="A244" s="41"/>
      <c r="B244" s="41"/>
      <c r="C244" s="42">
        <v>4811</v>
      </c>
      <c r="D244" s="41" t="s">
        <v>2868</v>
      </c>
      <c r="E244" s="47">
        <v>1</v>
      </c>
      <c r="F244" s="47">
        <v>0</v>
      </c>
      <c r="G244" s="47">
        <v>1</v>
      </c>
      <c r="H244" s="46">
        <v>0</v>
      </c>
      <c r="I244" s="46">
        <v>0</v>
      </c>
      <c r="J244" s="46">
        <v>0</v>
      </c>
      <c r="K244" s="46">
        <v>0</v>
      </c>
      <c r="L244" s="47">
        <v>1</v>
      </c>
    </row>
    <row r="245" spans="1:12" s="33" customFormat="1" ht="12" customHeight="1" x14ac:dyDescent="0.2">
      <c r="A245" s="41">
        <v>5000</v>
      </c>
      <c r="B245" s="41"/>
      <c r="C245" s="43"/>
      <c r="D245" s="22" t="s">
        <v>2945</v>
      </c>
      <c r="E245" s="45">
        <f>+E246+E252+E256+E259+E261+E263+E272</f>
        <v>2290009</v>
      </c>
      <c r="F245" s="45">
        <f t="shared" ref="F245:L245" si="32">+F246+F252+F256+F259+F261+F263+F272</f>
        <v>6696787.71</v>
      </c>
      <c r="G245" s="45">
        <f t="shared" si="32"/>
        <v>8986796.7100000009</v>
      </c>
      <c r="H245" s="45">
        <f t="shared" si="32"/>
        <v>11245.650000000001</v>
      </c>
      <c r="I245" s="45">
        <f t="shared" si="32"/>
        <v>11245.660000000003</v>
      </c>
      <c r="J245" s="45">
        <f t="shared" si="32"/>
        <v>11245.660000000003</v>
      </c>
      <c r="K245" s="45">
        <f t="shared" si="32"/>
        <v>16045.140000000003</v>
      </c>
      <c r="L245" s="45">
        <f t="shared" si="32"/>
        <v>8736095.6699999999</v>
      </c>
    </row>
    <row r="246" spans="1:12" s="33" customFormat="1" ht="12" customHeight="1" x14ac:dyDescent="0.2">
      <c r="A246" s="41"/>
      <c r="B246" s="41">
        <v>5100</v>
      </c>
      <c r="C246" s="43"/>
      <c r="D246" s="25" t="s">
        <v>2930</v>
      </c>
      <c r="E246" s="45">
        <f>SUM(E247:E251)</f>
        <v>400002</v>
      </c>
      <c r="F246" s="45">
        <f t="shared" ref="F246:L246" si="33">SUM(F247:F251)</f>
        <v>12814.41</v>
      </c>
      <c r="G246" s="45">
        <f t="shared" si="33"/>
        <v>412816.41000000003</v>
      </c>
      <c r="H246" s="45">
        <f t="shared" si="33"/>
        <v>9653.130000000001</v>
      </c>
      <c r="I246" s="45">
        <f t="shared" si="33"/>
        <v>9653.1400000000031</v>
      </c>
      <c r="J246" s="45">
        <f t="shared" si="33"/>
        <v>9653.1400000000031</v>
      </c>
      <c r="K246" s="45">
        <f t="shared" si="33"/>
        <v>16045.140000000003</v>
      </c>
      <c r="L246" s="45">
        <f t="shared" si="33"/>
        <v>326816.81</v>
      </c>
    </row>
    <row r="247" spans="1:12" s="33" customFormat="1" ht="12" customHeight="1" x14ac:dyDescent="0.2">
      <c r="A247" s="41"/>
      <c r="B247" s="41"/>
      <c r="C247" s="42">
        <v>5111</v>
      </c>
      <c r="D247" s="41" t="s">
        <v>2869</v>
      </c>
      <c r="E247" s="47">
        <v>50000</v>
      </c>
      <c r="F247" s="46">
        <v>8066.41</v>
      </c>
      <c r="G247" s="46">
        <v>58066.41</v>
      </c>
      <c r="H247" s="46">
        <v>1890.0000000000036</v>
      </c>
      <c r="I247" s="46">
        <v>1890.0000000000036</v>
      </c>
      <c r="J247" s="46">
        <v>1890.0000000000036</v>
      </c>
      <c r="K247" s="46">
        <v>8282.0000000000036</v>
      </c>
      <c r="L247" s="47">
        <v>24258.19</v>
      </c>
    </row>
    <row r="248" spans="1:12" s="33" customFormat="1" ht="12" customHeight="1" x14ac:dyDescent="0.2">
      <c r="A248" s="41"/>
      <c r="B248" s="41"/>
      <c r="C248" s="42">
        <v>5121</v>
      </c>
      <c r="D248" s="41" t="s">
        <v>2870</v>
      </c>
      <c r="E248" s="46">
        <v>50000</v>
      </c>
      <c r="F248" s="47">
        <v>0</v>
      </c>
      <c r="G248" s="46">
        <v>50000</v>
      </c>
      <c r="H248" s="46">
        <v>0</v>
      </c>
      <c r="I248" s="46">
        <v>0</v>
      </c>
      <c r="J248" s="46">
        <v>0</v>
      </c>
      <c r="K248" s="46">
        <v>0</v>
      </c>
      <c r="L248" s="46">
        <v>50000</v>
      </c>
    </row>
    <row r="249" spans="1:12" s="33" customFormat="1" ht="12" customHeight="1" x14ac:dyDescent="0.2">
      <c r="A249" s="41"/>
      <c r="B249" s="41"/>
      <c r="C249" s="42">
        <v>5131</v>
      </c>
      <c r="D249" s="41" t="s">
        <v>2871</v>
      </c>
      <c r="E249" s="47">
        <v>1</v>
      </c>
      <c r="F249" s="47">
        <v>4748</v>
      </c>
      <c r="G249" s="47">
        <v>4749</v>
      </c>
      <c r="H249" s="46">
        <v>0</v>
      </c>
      <c r="I249" s="46">
        <v>0</v>
      </c>
      <c r="J249" s="46">
        <v>0</v>
      </c>
      <c r="K249" s="46">
        <v>0</v>
      </c>
      <c r="L249" s="47">
        <v>1.1200000000000001</v>
      </c>
    </row>
    <row r="250" spans="1:12" s="33" customFormat="1" ht="12" customHeight="1" x14ac:dyDescent="0.2">
      <c r="A250" s="41"/>
      <c r="B250" s="41"/>
      <c r="C250" s="42">
        <v>5151</v>
      </c>
      <c r="D250" s="41" t="s">
        <v>2872</v>
      </c>
      <c r="E250" s="47">
        <v>300000</v>
      </c>
      <c r="F250" s="46">
        <v>0</v>
      </c>
      <c r="G250" s="46">
        <v>300000</v>
      </c>
      <c r="H250" s="46">
        <v>7763.1299999999974</v>
      </c>
      <c r="I250" s="46">
        <v>7763.1399999999994</v>
      </c>
      <c r="J250" s="46">
        <v>7763.1399999999994</v>
      </c>
      <c r="K250" s="46">
        <v>7763.1399999999994</v>
      </c>
      <c r="L250" s="47">
        <v>252556.5</v>
      </c>
    </row>
    <row r="251" spans="1:12" s="33" customFormat="1" ht="12" customHeight="1" x14ac:dyDescent="0.2">
      <c r="A251" s="41"/>
      <c r="B251" s="41"/>
      <c r="C251" s="42">
        <v>5191</v>
      </c>
      <c r="D251" s="41" t="s">
        <v>2873</v>
      </c>
      <c r="E251" s="47">
        <v>1</v>
      </c>
      <c r="F251" s="47">
        <v>0</v>
      </c>
      <c r="G251" s="47">
        <v>1</v>
      </c>
      <c r="H251" s="46">
        <v>0</v>
      </c>
      <c r="I251" s="46">
        <v>0</v>
      </c>
      <c r="J251" s="46">
        <v>0</v>
      </c>
      <c r="K251" s="46">
        <v>0</v>
      </c>
      <c r="L251" s="47">
        <v>1</v>
      </c>
    </row>
    <row r="252" spans="1:12" s="33" customFormat="1" ht="12" customHeight="1" x14ac:dyDescent="0.2">
      <c r="A252" s="41"/>
      <c r="B252" s="41">
        <v>5200</v>
      </c>
      <c r="C252" s="43"/>
      <c r="D252" s="44" t="s">
        <v>2931</v>
      </c>
      <c r="E252" s="45">
        <f>SUM(E253:E255)</f>
        <v>120002</v>
      </c>
      <c r="F252" s="45">
        <f t="shared" ref="F252:L252" si="34">SUM(F253:F255)</f>
        <v>-77334.67</v>
      </c>
      <c r="G252" s="45">
        <f t="shared" si="34"/>
        <v>42667.33</v>
      </c>
      <c r="H252" s="45">
        <f t="shared" si="34"/>
        <v>0</v>
      </c>
      <c r="I252" s="45">
        <f t="shared" si="34"/>
        <v>0</v>
      </c>
      <c r="J252" s="45">
        <f t="shared" si="34"/>
        <v>0</v>
      </c>
      <c r="K252" s="45">
        <f t="shared" si="34"/>
        <v>0</v>
      </c>
      <c r="L252" s="45">
        <f t="shared" si="34"/>
        <v>42667.33</v>
      </c>
    </row>
    <row r="253" spans="1:12" s="33" customFormat="1" ht="12" customHeight="1" x14ac:dyDescent="0.2">
      <c r="A253" s="41"/>
      <c r="B253" s="41"/>
      <c r="C253" s="42">
        <v>5211</v>
      </c>
      <c r="D253" s="41" t="s">
        <v>2874</v>
      </c>
      <c r="E253" s="46">
        <v>120000</v>
      </c>
      <c r="F253" s="46">
        <v>-77334.67</v>
      </c>
      <c r="G253" s="46">
        <v>42665.33</v>
      </c>
      <c r="H253" s="46">
        <v>0</v>
      </c>
      <c r="I253" s="46">
        <v>0</v>
      </c>
      <c r="J253" s="46">
        <v>0</v>
      </c>
      <c r="K253" s="46">
        <v>0</v>
      </c>
      <c r="L253" s="46">
        <v>42665.33</v>
      </c>
    </row>
    <row r="254" spans="1:12" s="33" customFormat="1" ht="12" customHeight="1" x14ac:dyDescent="0.2">
      <c r="A254" s="41"/>
      <c r="B254" s="41"/>
      <c r="C254" s="42">
        <v>5221</v>
      </c>
      <c r="D254" s="41" t="s">
        <v>2875</v>
      </c>
      <c r="E254" s="47">
        <v>1</v>
      </c>
      <c r="F254" s="47">
        <v>0</v>
      </c>
      <c r="G254" s="47">
        <v>1</v>
      </c>
      <c r="H254" s="46">
        <v>0</v>
      </c>
      <c r="I254" s="46">
        <v>0</v>
      </c>
      <c r="J254" s="46">
        <v>0</v>
      </c>
      <c r="K254" s="46">
        <v>0</v>
      </c>
      <c r="L254" s="47">
        <v>1</v>
      </c>
    </row>
    <row r="255" spans="1:12" s="33" customFormat="1" ht="12" customHeight="1" x14ac:dyDescent="0.2">
      <c r="A255" s="41"/>
      <c r="B255" s="41"/>
      <c r="C255" s="42">
        <v>5231</v>
      </c>
      <c r="D255" s="41" t="s">
        <v>2876</v>
      </c>
      <c r="E255" s="47">
        <v>1</v>
      </c>
      <c r="F255" s="47">
        <v>0</v>
      </c>
      <c r="G255" s="47">
        <v>1</v>
      </c>
      <c r="H255" s="46">
        <v>0</v>
      </c>
      <c r="I255" s="46">
        <v>0</v>
      </c>
      <c r="J255" s="46">
        <v>0</v>
      </c>
      <c r="K255" s="46">
        <v>0</v>
      </c>
      <c r="L255" s="47">
        <v>1</v>
      </c>
    </row>
    <row r="256" spans="1:12" s="33" customFormat="1" ht="12" customHeight="1" x14ac:dyDescent="0.2">
      <c r="A256" s="41"/>
      <c r="B256" s="41">
        <v>5300</v>
      </c>
      <c r="C256" s="42"/>
      <c r="D256" s="44" t="s">
        <v>2932</v>
      </c>
      <c r="E256" s="45">
        <f>SUM(E257:E258)</f>
        <v>1000000</v>
      </c>
      <c r="F256" s="45">
        <f t="shared" ref="F256:L256" si="35">SUM(F257:F258)</f>
        <v>0</v>
      </c>
      <c r="G256" s="45">
        <f t="shared" si="35"/>
        <v>1000000</v>
      </c>
      <c r="H256" s="45">
        <f t="shared" si="35"/>
        <v>0</v>
      </c>
      <c r="I256" s="45">
        <f t="shared" si="35"/>
        <v>0</v>
      </c>
      <c r="J256" s="45">
        <f t="shared" si="35"/>
        <v>0</v>
      </c>
      <c r="K256" s="45">
        <f t="shared" si="35"/>
        <v>0</v>
      </c>
      <c r="L256" s="45">
        <f t="shared" si="35"/>
        <v>1000000</v>
      </c>
    </row>
    <row r="257" spans="1:12" s="33" customFormat="1" ht="12" customHeight="1" x14ac:dyDescent="0.2">
      <c r="A257" s="41"/>
      <c r="B257" s="41"/>
      <c r="C257" s="42">
        <v>5311</v>
      </c>
      <c r="D257" s="41" t="s">
        <v>2877</v>
      </c>
      <c r="E257" s="46">
        <v>500000</v>
      </c>
      <c r="F257" s="47">
        <v>0</v>
      </c>
      <c r="G257" s="46">
        <v>500000</v>
      </c>
      <c r="H257" s="46">
        <v>0</v>
      </c>
      <c r="I257" s="46">
        <v>0</v>
      </c>
      <c r="J257" s="46">
        <v>0</v>
      </c>
      <c r="K257" s="46">
        <v>0</v>
      </c>
      <c r="L257" s="46">
        <v>500000</v>
      </c>
    </row>
    <row r="258" spans="1:12" s="33" customFormat="1" ht="12" customHeight="1" x14ac:dyDescent="0.2">
      <c r="A258" s="41"/>
      <c r="B258" s="41"/>
      <c r="C258" s="42">
        <v>5321</v>
      </c>
      <c r="D258" s="41" t="s">
        <v>2878</v>
      </c>
      <c r="E258" s="46">
        <v>500000</v>
      </c>
      <c r="F258" s="47">
        <v>0</v>
      </c>
      <c r="G258" s="46">
        <v>500000</v>
      </c>
      <c r="H258" s="46">
        <v>0</v>
      </c>
      <c r="I258" s="46">
        <v>0</v>
      </c>
      <c r="J258" s="46">
        <v>0</v>
      </c>
      <c r="K258" s="46">
        <v>0</v>
      </c>
      <c r="L258" s="46">
        <v>500000</v>
      </c>
    </row>
    <row r="259" spans="1:12" s="33" customFormat="1" ht="12" customHeight="1" x14ac:dyDescent="0.2">
      <c r="A259" s="41"/>
      <c r="B259" s="41">
        <v>5400</v>
      </c>
      <c r="C259" s="43"/>
      <c r="D259" s="44" t="s">
        <v>2933</v>
      </c>
      <c r="E259" s="45">
        <f>+E260</f>
        <v>1</v>
      </c>
      <c r="F259" s="45">
        <f t="shared" ref="F259:L259" si="36">+F260</f>
        <v>0</v>
      </c>
      <c r="G259" s="45">
        <f t="shared" si="36"/>
        <v>1</v>
      </c>
      <c r="H259" s="45">
        <f t="shared" si="36"/>
        <v>0</v>
      </c>
      <c r="I259" s="45">
        <f t="shared" si="36"/>
        <v>0</v>
      </c>
      <c r="J259" s="45">
        <f t="shared" si="36"/>
        <v>0</v>
      </c>
      <c r="K259" s="45">
        <f t="shared" si="36"/>
        <v>0</v>
      </c>
      <c r="L259" s="45">
        <f t="shared" si="36"/>
        <v>1</v>
      </c>
    </row>
    <row r="260" spans="1:12" s="33" customFormat="1" ht="12" customHeight="1" x14ac:dyDescent="0.2">
      <c r="A260" s="41"/>
      <c r="B260" s="41"/>
      <c r="C260" s="42">
        <v>5411</v>
      </c>
      <c r="D260" s="41" t="s">
        <v>2879</v>
      </c>
      <c r="E260" s="47">
        <v>1</v>
      </c>
      <c r="F260" s="47">
        <v>0</v>
      </c>
      <c r="G260" s="47">
        <v>1</v>
      </c>
      <c r="H260" s="46">
        <v>0</v>
      </c>
      <c r="I260" s="46">
        <v>0</v>
      </c>
      <c r="J260" s="46">
        <v>0</v>
      </c>
      <c r="K260" s="46">
        <v>0</v>
      </c>
      <c r="L260" s="47">
        <v>1</v>
      </c>
    </row>
    <row r="261" spans="1:12" s="33" customFormat="1" ht="12" customHeight="1" x14ac:dyDescent="0.2">
      <c r="A261" s="41"/>
      <c r="B261" s="41">
        <v>5500</v>
      </c>
      <c r="C261" s="43"/>
      <c r="D261" s="44" t="s">
        <v>2934</v>
      </c>
      <c r="E261" s="45">
        <f>+E262</f>
        <v>1</v>
      </c>
      <c r="F261" s="45">
        <f t="shared" ref="F261:L261" si="37">+F262</f>
        <v>0</v>
      </c>
      <c r="G261" s="45">
        <f t="shared" si="37"/>
        <v>1</v>
      </c>
      <c r="H261" s="45">
        <f t="shared" si="37"/>
        <v>0</v>
      </c>
      <c r="I261" s="45">
        <f t="shared" si="37"/>
        <v>0</v>
      </c>
      <c r="J261" s="45">
        <f t="shared" si="37"/>
        <v>0</v>
      </c>
      <c r="K261" s="45">
        <f t="shared" si="37"/>
        <v>0</v>
      </c>
      <c r="L261" s="45">
        <f t="shared" si="37"/>
        <v>1</v>
      </c>
    </row>
    <row r="262" spans="1:12" s="33" customFormat="1" ht="12" customHeight="1" x14ac:dyDescent="0.2">
      <c r="A262" s="41"/>
      <c r="B262" s="41"/>
      <c r="C262" s="42">
        <v>5511</v>
      </c>
      <c r="D262" s="41" t="s">
        <v>2880</v>
      </c>
      <c r="E262" s="47">
        <v>1</v>
      </c>
      <c r="F262" s="47">
        <v>0</v>
      </c>
      <c r="G262" s="47">
        <v>1</v>
      </c>
      <c r="H262" s="46">
        <v>0</v>
      </c>
      <c r="I262" s="46">
        <v>0</v>
      </c>
      <c r="J262" s="46">
        <v>0</v>
      </c>
      <c r="K262" s="46">
        <v>0</v>
      </c>
      <c r="L262" s="47">
        <v>1</v>
      </c>
    </row>
    <row r="263" spans="1:12" s="33" customFormat="1" ht="12" customHeight="1" x14ac:dyDescent="0.2">
      <c r="A263" s="41"/>
      <c r="B263" s="41">
        <v>5600</v>
      </c>
      <c r="C263" s="42"/>
      <c r="D263" s="44" t="s">
        <v>2935</v>
      </c>
      <c r="E263" s="45">
        <f>SUM(E264:E271)</f>
        <v>470002</v>
      </c>
      <c r="F263" s="45">
        <f t="shared" ref="F263:L263" si="38">SUM(F264:F271)</f>
        <v>-253047.31999999998</v>
      </c>
      <c r="G263" s="45">
        <f t="shared" si="38"/>
        <v>216954.68</v>
      </c>
      <c r="H263" s="45">
        <f t="shared" si="38"/>
        <v>1592.5200000000004</v>
      </c>
      <c r="I263" s="45">
        <f t="shared" si="38"/>
        <v>1592.5200000000004</v>
      </c>
      <c r="J263" s="45">
        <f t="shared" si="38"/>
        <v>1592.5200000000004</v>
      </c>
      <c r="K263" s="45">
        <f t="shared" si="38"/>
        <v>0</v>
      </c>
      <c r="L263" s="45">
        <f t="shared" si="38"/>
        <v>118538.84999999999</v>
      </c>
    </row>
    <row r="264" spans="1:12" s="33" customFormat="1" ht="12" customHeight="1" x14ac:dyDescent="0.2">
      <c r="A264" s="41"/>
      <c r="B264" s="41"/>
      <c r="C264" s="42">
        <v>5611</v>
      </c>
      <c r="D264" s="41" t="s">
        <v>2881</v>
      </c>
      <c r="E264" s="47">
        <v>1</v>
      </c>
      <c r="F264" s="47">
        <v>0</v>
      </c>
      <c r="G264" s="47">
        <v>1</v>
      </c>
      <c r="H264" s="46">
        <v>0</v>
      </c>
      <c r="I264" s="46">
        <v>0</v>
      </c>
      <c r="J264" s="46">
        <v>0</v>
      </c>
      <c r="K264" s="46">
        <v>0</v>
      </c>
      <c r="L264" s="47">
        <v>1</v>
      </c>
    </row>
    <row r="265" spans="1:12" s="33" customFormat="1" ht="12" customHeight="1" x14ac:dyDescent="0.2">
      <c r="A265" s="41"/>
      <c r="B265" s="41"/>
      <c r="C265" s="42">
        <v>5621</v>
      </c>
      <c r="D265" s="41" t="s">
        <v>2882</v>
      </c>
      <c r="E265" s="47">
        <v>100000</v>
      </c>
      <c r="F265" s="46">
        <v>-41592.959999999999</v>
      </c>
      <c r="G265" s="46">
        <v>58407.040000000001</v>
      </c>
      <c r="H265" s="46">
        <v>1592.5200000000004</v>
      </c>
      <c r="I265" s="46">
        <v>1592.5200000000004</v>
      </c>
      <c r="J265" s="46">
        <v>1592.5200000000004</v>
      </c>
      <c r="K265" s="46">
        <v>0</v>
      </c>
      <c r="L265" s="47">
        <v>51114.52</v>
      </c>
    </row>
    <row r="266" spans="1:12" s="33" customFormat="1" ht="12" customHeight="1" x14ac:dyDescent="0.2">
      <c r="A266" s="41"/>
      <c r="B266" s="41"/>
      <c r="C266" s="42">
        <v>5631</v>
      </c>
      <c r="D266" s="41" t="s">
        <v>2883</v>
      </c>
      <c r="E266" s="47">
        <v>1</v>
      </c>
      <c r="F266" s="47">
        <v>0</v>
      </c>
      <c r="G266" s="47">
        <v>1</v>
      </c>
      <c r="H266" s="46">
        <v>0</v>
      </c>
      <c r="I266" s="46">
        <v>0</v>
      </c>
      <c r="J266" s="46">
        <v>0</v>
      </c>
      <c r="K266" s="46">
        <v>0</v>
      </c>
      <c r="L266" s="47">
        <v>1</v>
      </c>
    </row>
    <row r="267" spans="1:12" s="33" customFormat="1" ht="12" customHeight="1" x14ac:dyDescent="0.2">
      <c r="A267" s="41"/>
      <c r="B267" s="41"/>
      <c r="C267" s="42">
        <v>5641</v>
      </c>
      <c r="D267" s="41" t="s">
        <v>2884</v>
      </c>
      <c r="E267" s="46">
        <v>20000</v>
      </c>
      <c r="F267" s="46">
        <v>0</v>
      </c>
      <c r="G267" s="46">
        <v>20000</v>
      </c>
      <c r="H267" s="46">
        <v>0</v>
      </c>
      <c r="I267" s="46">
        <v>0</v>
      </c>
      <c r="J267" s="46">
        <v>0</v>
      </c>
      <c r="K267" s="46">
        <v>0</v>
      </c>
      <c r="L267" s="46">
        <v>5825</v>
      </c>
    </row>
    <row r="268" spans="1:12" s="33" customFormat="1" ht="12" customHeight="1" x14ac:dyDescent="0.2">
      <c r="A268" s="41"/>
      <c r="B268" s="41"/>
      <c r="C268" s="42">
        <v>5651</v>
      </c>
      <c r="D268" s="41" t="s">
        <v>2885</v>
      </c>
      <c r="E268" s="46">
        <v>20000</v>
      </c>
      <c r="F268" s="47">
        <v>0</v>
      </c>
      <c r="G268" s="46">
        <v>20000</v>
      </c>
      <c r="H268" s="46">
        <v>0</v>
      </c>
      <c r="I268" s="46">
        <v>0</v>
      </c>
      <c r="J268" s="46">
        <v>0</v>
      </c>
      <c r="K268" s="46">
        <v>0</v>
      </c>
      <c r="L268" s="46">
        <v>20000</v>
      </c>
    </row>
    <row r="269" spans="1:12" s="33" customFormat="1" ht="12" customHeight="1" x14ac:dyDescent="0.2">
      <c r="A269" s="41"/>
      <c r="B269" s="41"/>
      <c r="C269" s="42">
        <v>5661</v>
      </c>
      <c r="D269" s="41" t="s">
        <v>2886</v>
      </c>
      <c r="E269" s="46">
        <v>10000</v>
      </c>
      <c r="F269" s="46">
        <v>-4748</v>
      </c>
      <c r="G269" s="46">
        <v>5252</v>
      </c>
      <c r="H269" s="46">
        <v>0</v>
      </c>
      <c r="I269" s="46">
        <v>0</v>
      </c>
      <c r="J269" s="46">
        <v>0</v>
      </c>
      <c r="K269" s="46">
        <v>0</v>
      </c>
      <c r="L269" s="46">
        <v>5252</v>
      </c>
    </row>
    <row r="270" spans="1:12" s="33" customFormat="1" ht="12" customHeight="1" x14ac:dyDescent="0.2">
      <c r="A270" s="41"/>
      <c r="B270" s="41"/>
      <c r="C270" s="42">
        <v>5671</v>
      </c>
      <c r="D270" s="41" t="s">
        <v>2887</v>
      </c>
      <c r="E270" s="46">
        <v>20000</v>
      </c>
      <c r="F270" s="47">
        <v>0</v>
      </c>
      <c r="G270" s="46">
        <v>20000</v>
      </c>
      <c r="H270" s="46">
        <v>0</v>
      </c>
      <c r="I270" s="46">
        <v>0</v>
      </c>
      <c r="J270" s="46">
        <v>0</v>
      </c>
      <c r="K270" s="46">
        <v>0</v>
      </c>
      <c r="L270" s="46">
        <v>20000</v>
      </c>
    </row>
    <row r="271" spans="1:12" s="33" customFormat="1" ht="12" customHeight="1" x14ac:dyDescent="0.2">
      <c r="A271" s="41"/>
      <c r="B271" s="41"/>
      <c r="C271" s="42">
        <v>5691</v>
      </c>
      <c r="D271" s="41" t="s">
        <v>2888</v>
      </c>
      <c r="E271" s="46">
        <v>300000</v>
      </c>
      <c r="F271" s="46">
        <v>-206706.36</v>
      </c>
      <c r="G271" s="46">
        <v>93293.64</v>
      </c>
      <c r="H271" s="46">
        <v>0</v>
      </c>
      <c r="I271" s="46">
        <v>0</v>
      </c>
      <c r="J271" s="46">
        <v>0</v>
      </c>
      <c r="K271" s="46">
        <v>0</v>
      </c>
      <c r="L271" s="47">
        <v>16345.33</v>
      </c>
    </row>
    <row r="272" spans="1:12" s="33" customFormat="1" ht="12" customHeight="1" x14ac:dyDescent="0.2">
      <c r="A272" s="41"/>
      <c r="B272" s="41">
        <v>5900</v>
      </c>
      <c r="C272" s="42"/>
      <c r="D272" s="44" t="s">
        <v>2936</v>
      </c>
      <c r="E272" s="45">
        <f>SUM(E273:E274)</f>
        <v>300001</v>
      </c>
      <c r="F272" s="45">
        <f t="shared" ref="F272:L272" si="39">SUM(F273:F274)</f>
        <v>7014355.29</v>
      </c>
      <c r="G272" s="45">
        <f t="shared" si="39"/>
        <v>7314356.29</v>
      </c>
      <c r="H272" s="45">
        <f t="shared" si="39"/>
        <v>0</v>
      </c>
      <c r="I272" s="45">
        <f t="shared" si="39"/>
        <v>0</v>
      </c>
      <c r="J272" s="45">
        <f t="shared" si="39"/>
        <v>0</v>
      </c>
      <c r="K272" s="45">
        <f t="shared" si="39"/>
        <v>0</v>
      </c>
      <c r="L272" s="45">
        <f t="shared" si="39"/>
        <v>7248070.6799999997</v>
      </c>
    </row>
    <row r="273" spans="1:12" s="33" customFormat="1" ht="12" customHeight="1" x14ac:dyDescent="0.2">
      <c r="A273" s="41"/>
      <c r="B273" s="41"/>
      <c r="C273" s="42">
        <v>5911</v>
      </c>
      <c r="D273" s="41" t="s">
        <v>2889</v>
      </c>
      <c r="E273" s="46">
        <v>300000</v>
      </c>
      <c r="F273" s="46">
        <v>6948069.6799999997</v>
      </c>
      <c r="G273" s="46">
        <v>7248069.6799999997</v>
      </c>
      <c r="H273" s="46">
        <v>0</v>
      </c>
      <c r="I273" s="46">
        <v>0</v>
      </c>
      <c r="J273" s="46">
        <v>0</v>
      </c>
      <c r="K273" s="46">
        <v>0</v>
      </c>
      <c r="L273" s="46">
        <v>7248069.6799999997</v>
      </c>
    </row>
    <row r="274" spans="1:12" s="33" customFormat="1" ht="12" customHeight="1" x14ac:dyDescent="0.2">
      <c r="A274" s="41"/>
      <c r="B274" s="41"/>
      <c r="C274" s="42">
        <v>5971</v>
      </c>
      <c r="D274" s="41" t="s">
        <v>2890</v>
      </c>
      <c r="E274" s="47">
        <v>1</v>
      </c>
      <c r="F274" s="46">
        <v>66285.61</v>
      </c>
      <c r="G274" s="46">
        <v>66286.61</v>
      </c>
      <c r="H274" s="46">
        <v>0</v>
      </c>
      <c r="I274" s="46">
        <v>0</v>
      </c>
      <c r="J274" s="46">
        <v>0</v>
      </c>
      <c r="K274" s="46">
        <v>0</v>
      </c>
      <c r="L274" s="47">
        <v>1</v>
      </c>
    </row>
    <row r="275" spans="1:12" s="33" customFormat="1" ht="12" customHeight="1" x14ac:dyDescent="0.2">
      <c r="A275" s="41">
        <v>6000</v>
      </c>
      <c r="B275" s="41"/>
      <c r="C275" s="42"/>
      <c r="D275" s="22" t="s">
        <v>2946</v>
      </c>
      <c r="E275" s="45">
        <f>+E276+E284</f>
        <v>109963328.63</v>
      </c>
      <c r="F275" s="45">
        <f t="shared" ref="F275:L275" si="40">+F276+F284</f>
        <v>19410973.000000015</v>
      </c>
      <c r="G275" s="45">
        <f t="shared" si="40"/>
        <v>129374301.63000001</v>
      </c>
      <c r="H275" s="45">
        <f t="shared" si="40"/>
        <v>17250041.739999998</v>
      </c>
      <c r="I275" s="45">
        <f t="shared" si="40"/>
        <v>28125060.280000001</v>
      </c>
      <c r="J275" s="45">
        <f t="shared" si="40"/>
        <v>28125060.280000001</v>
      </c>
      <c r="K275" s="45">
        <f t="shared" si="40"/>
        <v>21698187.259999998</v>
      </c>
      <c r="L275" s="45">
        <f t="shared" si="40"/>
        <v>78783185.36999999</v>
      </c>
    </row>
    <row r="276" spans="1:12" s="33" customFormat="1" ht="12" customHeight="1" x14ac:dyDescent="0.2">
      <c r="A276" s="41"/>
      <c r="B276" s="41">
        <v>6100</v>
      </c>
      <c r="C276" s="42"/>
      <c r="D276" s="25" t="s">
        <v>2937</v>
      </c>
      <c r="E276" s="45">
        <f>SUM(E277:E283)</f>
        <v>109963328.63</v>
      </c>
      <c r="F276" s="45">
        <f t="shared" ref="F276:L276" si="41">SUM(F277:F283)</f>
        <v>10730238.280000016</v>
      </c>
      <c r="G276" s="45">
        <f t="shared" si="41"/>
        <v>120693566.91000001</v>
      </c>
      <c r="H276" s="45">
        <f t="shared" si="41"/>
        <v>17250041.739999998</v>
      </c>
      <c r="I276" s="45">
        <f t="shared" si="41"/>
        <v>28063121.020000003</v>
      </c>
      <c r="J276" s="45">
        <f t="shared" si="41"/>
        <v>28063121.020000003</v>
      </c>
      <c r="K276" s="45">
        <f t="shared" si="41"/>
        <v>21636247.999999996</v>
      </c>
      <c r="L276" s="45">
        <f t="shared" si="41"/>
        <v>74371288.989999995</v>
      </c>
    </row>
    <row r="277" spans="1:12" s="33" customFormat="1" ht="12" customHeight="1" x14ac:dyDescent="0.2">
      <c r="A277" s="41"/>
      <c r="B277" s="41"/>
      <c r="C277" s="42">
        <v>6111</v>
      </c>
      <c r="D277" s="41" t="s">
        <v>2891</v>
      </c>
      <c r="E277" s="47">
        <v>0</v>
      </c>
      <c r="F277" s="46">
        <v>20065686.530000001</v>
      </c>
      <c r="G277" s="46">
        <v>20065686.530000001</v>
      </c>
      <c r="H277" s="46">
        <v>0</v>
      </c>
      <c r="I277" s="46">
        <v>5055232.6400000006</v>
      </c>
      <c r="J277" s="46">
        <v>5055232.6400000006</v>
      </c>
      <c r="K277" s="46">
        <v>5055232.6400000006</v>
      </c>
      <c r="L277" s="46">
        <v>12421876.029999999</v>
      </c>
    </row>
    <row r="278" spans="1:12" s="33" customFormat="1" ht="12" customHeight="1" x14ac:dyDescent="0.2">
      <c r="A278" s="41"/>
      <c r="B278" s="41"/>
      <c r="C278" s="42">
        <v>6121</v>
      </c>
      <c r="D278" s="41" t="s">
        <v>2892</v>
      </c>
      <c r="E278" s="47">
        <v>1</v>
      </c>
      <c r="F278" s="47">
        <v>0</v>
      </c>
      <c r="G278" s="47">
        <v>1</v>
      </c>
      <c r="H278" s="46">
        <v>0</v>
      </c>
      <c r="I278" s="46">
        <v>0</v>
      </c>
      <c r="J278" s="46">
        <v>0</v>
      </c>
      <c r="K278" s="46">
        <v>0</v>
      </c>
      <c r="L278" s="47">
        <v>1</v>
      </c>
    </row>
    <row r="279" spans="1:12" s="33" customFormat="1" ht="12" customHeight="1" x14ac:dyDescent="0.2">
      <c r="A279" s="41"/>
      <c r="B279" s="41"/>
      <c r="C279" s="42">
        <v>6142</v>
      </c>
      <c r="D279" s="41" t="s">
        <v>2893</v>
      </c>
      <c r="E279" s="47">
        <v>0</v>
      </c>
      <c r="F279" s="46">
        <v>4675680</v>
      </c>
      <c r="G279" s="46">
        <v>4675680</v>
      </c>
      <c r="H279" s="46">
        <v>4675680</v>
      </c>
      <c r="I279" s="46">
        <v>4675680</v>
      </c>
      <c r="J279" s="46">
        <v>4675680</v>
      </c>
      <c r="K279" s="46">
        <v>2337803.62</v>
      </c>
      <c r="L279" s="47">
        <v>0</v>
      </c>
    </row>
    <row r="280" spans="1:12" s="33" customFormat="1" ht="12" customHeight="1" x14ac:dyDescent="0.2">
      <c r="A280" s="41"/>
      <c r="B280" s="41"/>
      <c r="C280" s="42">
        <v>6143</v>
      </c>
      <c r="D280" s="41" t="s">
        <v>2894</v>
      </c>
      <c r="E280" s="46">
        <v>109963327.63</v>
      </c>
      <c r="F280" s="46">
        <v>-35522493.859999985</v>
      </c>
      <c r="G280" s="46">
        <v>74440833.770000011</v>
      </c>
      <c r="H280" s="46">
        <v>2530557.1999999993</v>
      </c>
      <c r="I280" s="46">
        <v>7716995.2400000002</v>
      </c>
      <c r="J280" s="46">
        <v>7716995.2400000002</v>
      </c>
      <c r="K280" s="46">
        <v>7716995.2400000002</v>
      </c>
      <c r="L280" s="47">
        <v>61949411.960000001</v>
      </c>
    </row>
    <row r="281" spans="1:12" s="33" customFormat="1" ht="12" customHeight="1" x14ac:dyDescent="0.2">
      <c r="A281" s="41"/>
      <c r="B281" s="41"/>
      <c r="C281" s="42">
        <v>6145</v>
      </c>
      <c r="D281" s="41" t="s">
        <v>2750</v>
      </c>
      <c r="E281" s="47">
        <v>0</v>
      </c>
      <c r="F281" s="46">
        <v>8177866</v>
      </c>
      <c r="G281" s="46">
        <v>8177866</v>
      </c>
      <c r="H281" s="46">
        <v>8177866</v>
      </c>
      <c r="I281" s="46">
        <v>8177866</v>
      </c>
      <c r="J281" s="46">
        <v>8177866</v>
      </c>
      <c r="K281" s="46">
        <v>4088869.3799999994</v>
      </c>
      <c r="L281" s="47">
        <v>0</v>
      </c>
    </row>
    <row r="282" spans="1:12" s="33" customFormat="1" ht="12" customHeight="1" x14ac:dyDescent="0.2">
      <c r="A282" s="41"/>
      <c r="B282" s="41"/>
      <c r="C282" s="42">
        <v>6151</v>
      </c>
      <c r="D282" s="41" t="s">
        <v>2895</v>
      </c>
      <c r="E282" s="47">
        <v>0</v>
      </c>
      <c r="F282" s="46">
        <v>13005655.77</v>
      </c>
      <c r="G282" s="46">
        <v>13005655.77</v>
      </c>
      <c r="H282" s="46">
        <v>1538094.7000000011</v>
      </c>
      <c r="I282" s="46">
        <v>2109503.3000000007</v>
      </c>
      <c r="J282" s="46">
        <v>2109503.3000000007</v>
      </c>
      <c r="K282" s="46">
        <v>2109503.2799999993</v>
      </c>
      <c r="L282" s="47">
        <v>0</v>
      </c>
    </row>
    <row r="283" spans="1:12" s="33" customFormat="1" ht="12" customHeight="1" x14ac:dyDescent="0.2">
      <c r="A283" s="41"/>
      <c r="B283" s="41"/>
      <c r="C283" s="42">
        <v>6171</v>
      </c>
      <c r="D283" s="41" t="s">
        <v>2962</v>
      </c>
      <c r="E283" s="47">
        <v>0</v>
      </c>
      <c r="F283" s="46">
        <v>327843.84000000003</v>
      </c>
      <c r="G283" s="46">
        <v>327843.84000000003</v>
      </c>
      <c r="H283" s="46">
        <v>327843.84000000003</v>
      </c>
      <c r="I283" s="46">
        <v>327843.84000000003</v>
      </c>
      <c r="J283" s="46">
        <v>327843.84000000003</v>
      </c>
      <c r="K283" s="46">
        <v>327843.84000000003</v>
      </c>
      <c r="L283" s="47">
        <v>0</v>
      </c>
    </row>
    <row r="284" spans="1:12" s="33" customFormat="1" ht="12" customHeight="1" x14ac:dyDescent="0.2">
      <c r="A284" s="41"/>
      <c r="B284" s="41">
        <v>6200</v>
      </c>
      <c r="C284" s="42"/>
      <c r="D284" s="44" t="s">
        <v>2938</v>
      </c>
      <c r="E284" s="45">
        <f>+E285</f>
        <v>0</v>
      </c>
      <c r="F284" s="45">
        <f t="shared" ref="F284:L284" si="42">+F285</f>
        <v>8680734.7200000007</v>
      </c>
      <c r="G284" s="45">
        <f t="shared" si="42"/>
        <v>8680734.7200000007</v>
      </c>
      <c r="H284" s="45">
        <f t="shared" si="42"/>
        <v>0</v>
      </c>
      <c r="I284" s="45">
        <f t="shared" si="42"/>
        <v>61939.259999999776</v>
      </c>
      <c r="J284" s="45">
        <f t="shared" si="42"/>
        <v>61939.259999999776</v>
      </c>
      <c r="K284" s="45">
        <f t="shared" si="42"/>
        <v>61939.259999999776</v>
      </c>
      <c r="L284" s="45">
        <f t="shared" si="42"/>
        <v>4411896.38</v>
      </c>
    </row>
    <row r="285" spans="1:12" s="33" customFormat="1" ht="12" customHeight="1" x14ac:dyDescent="0.2">
      <c r="A285" s="41"/>
      <c r="B285" s="41"/>
      <c r="C285" s="42">
        <v>6231</v>
      </c>
      <c r="D285" s="41" t="s">
        <v>2896</v>
      </c>
      <c r="E285" s="47">
        <v>0</v>
      </c>
      <c r="F285" s="46">
        <v>8680734.7200000007</v>
      </c>
      <c r="G285" s="46">
        <v>8680734.7200000007</v>
      </c>
      <c r="H285" s="46">
        <v>0</v>
      </c>
      <c r="I285" s="46">
        <v>61939.259999999776</v>
      </c>
      <c r="J285" s="46">
        <v>61939.259999999776</v>
      </c>
      <c r="K285" s="46">
        <v>61939.259999999776</v>
      </c>
      <c r="L285" s="46">
        <v>4411896.38</v>
      </c>
    </row>
    <row r="286" spans="1:12" s="33" customFormat="1" ht="12" customHeight="1" x14ac:dyDescent="0.2">
      <c r="A286" s="41">
        <v>9000</v>
      </c>
      <c r="B286" s="41"/>
      <c r="C286" s="42"/>
      <c r="D286" s="22" t="s">
        <v>2947</v>
      </c>
      <c r="E286" s="45">
        <f>+E287+E291</f>
        <v>70916878.810000002</v>
      </c>
      <c r="F286" s="45">
        <f t="shared" ref="F286:L286" si="43">+F287+F291</f>
        <v>141776.54000000004</v>
      </c>
      <c r="G286" s="45">
        <f t="shared" si="43"/>
        <v>71058655.350000009</v>
      </c>
      <c r="H286" s="45">
        <f t="shared" si="43"/>
        <v>3892175.9099999992</v>
      </c>
      <c r="I286" s="45">
        <f t="shared" si="43"/>
        <v>3892175.9099999992</v>
      </c>
      <c r="J286" s="45">
        <f t="shared" si="43"/>
        <v>3892175.9099999992</v>
      </c>
      <c r="K286" s="45">
        <f t="shared" si="43"/>
        <v>3634.6199999999953</v>
      </c>
      <c r="L286" s="45">
        <f t="shared" si="43"/>
        <v>54098763.019999996</v>
      </c>
    </row>
    <row r="287" spans="1:12" s="33" customFormat="1" ht="12" customHeight="1" x14ac:dyDescent="0.2">
      <c r="A287" s="41"/>
      <c r="B287" s="41">
        <v>9100</v>
      </c>
      <c r="C287" s="42"/>
      <c r="D287" s="25" t="s">
        <v>2939</v>
      </c>
      <c r="E287" s="45">
        <f>SUM(E288:E290)</f>
        <v>67683123.230000004</v>
      </c>
      <c r="F287" s="45">
        <f t="shared" ref="F287:L287" si="44">SUM(F288:F290)</f>
        <v>-384475.52</v>
      </c>
      <c r="G287" s="45">
        <f t="shared" si="44"/>
        <v>67298647.710000008</v>
      </c>
      <c r="H287" s="45">
        <f t="shared" si="44"/>
        <v>3067415.7299999995</v>
      </c>
      <c r="I287" s="45">
        <f t="shared" si="44"/>
        <v>3067415.7299999995</v>
      </c>
      <c r="J287" s="45">
        <f t="shared" si="44"/>
        <v>3067415.7299999995</v>
      </c>
      <c r="K287" s="45">
        <f t="shared" si="44"/>
        <v>0</v>
      </c>
      <c r="L287" s="45">
        <f t="shared" si="44"/>
        <v>53067415.729999997</v>
      </c>
    </row>
    <row r="288" spans="1:12" s="33" customFormat="1" ht="12" customHeight="1" x14ac:dyDescent="0.2">
      <c r="A288" s="41"/>
      <c r="B288" s="41"/>
      <c r="C288" s="42">
        <v>9112</v>
      </c>
      <c r="D288" s="41" t="s">
        <v>2897</v>
      </c>
      <c r="E288" s="46">
        <v>12269662.92</v>
      </c>
      <c r="F288" s="47">
        <v>0</v>
      </c>
      <c r="G288" s="46">
        <v>12269662.92</v>
      </c>
      <c r="H288" s="46">
        <v>3067415.7299999995</v>
      </c>
      <c r="I288" s="46">
        <v>3067415.7299999995</v>
      </c>
      <c r="J288" s="46">
        <v>3067415.7299999995</v>
      </c>
      <c r="K288" s="46">
        <v>0</v>
      </c>
      <c r="L288" s="46">
        <v>3067415.73</v>
      </c>
    </row>
    <row r="289" spans="1:12" s="33" customFormat="1" ht="12" customHeight="1" x14ac:dyDescent="0.2">
      <c r="A289" s="41"/>
      <c r="B289" s="41"/>
      <c r="C289" s="42">
        <v>9114</v>
      </c>
      <c r="D289" s="41" t="s">
        <v>2898</v>
      </c>
      <c r="E289" s="46">
        <v>5413460.3099999996</v>
      </c>
      <c r="F289" s="46">
        <v>-384475.52</v>
      </c>
      <c r="G289" s="46">
        <v>5028984.79</v>
      </c>
      <c r="H289" s="46">
        <v>0</v>
      </c>
      <c r="I289" s="46">
        <v>0</v>
      </c>
      <c r="J289" s="46">
        <v>0</v>
      </c>
      <c r="K289" s="46">
        <v>0</v>
      </c>
      <c r="L289" s="47">
        <v>0</v>
      </c>
    </row>
    <row r="290" spans="1:12" s="33" customFormat="1" ht="12" customHeight="1" x14ac:dyDescent="0.2">
      <c r="A290" s="41"/>
      <c r="B290" s="41"/>
      <c r="C290" s="42">
        <v>9119</v>
      </c>
      <c r="D290" s="41" t="s">
        <v>2899</v>
      </c>
      <c r="E290" s="46">
        <v>50000000</v>
      </c>
      <c r="F290" s="47">
        <v>0</v>
      </c>
      <c r="G290" s="46">
        <v>50000000</v>
      </c>
      <c r="H290" s="46">
        <v>0</v>
      </c>
      <c r="I290" s="46">
        <v>0</v>
      </c>
      <c r="J290" s="46">
        <v>0</v>
      </c>
      <c r="K290" s="46">
        <v>0</v>
      </c>
      <c r="L290" s="46">
        <v>50000000</v>
      </c>
    </row>
    <row r="291" spans="1:12" s="33" customFormat="1" ht="12" customHeight="1" x14ac:dyDescent="0.2">
      <c r="A291" s="41"/>
      <c r="B291" s="41">
        <v>9200</v>
      </c>
      <c r="C291" s="42"/>
      <c r="D291" s="44" t="s">
        <v>2940</v>
      </c>
      <c r="E291" s="45">
        <f>SUM(E292:E294)</f>
        <v>3233755.58</v>
      </c>
      <c r="F291" s="45">
        <f t="shared" ref="F291:L291" si="45">SUM(F292:F294)</f>
        <v>526252.06000000006</v>
      </c>
      <c r="G291" s="45">
        <f t="shared" si="45"/>
        <v>3760007.6399999997</v>
      </c>
      <c r="H291" s="45">
        <f t="shared" si="45"/>
        <v>824760.17999999993</v>
      </c>
      <c r="I291" s="45">
        <f t="shared" si="45"/>
        <v>824760.17999999993</v>
      </c>
      <c r="J291" s="45">
        <f t="shared" si="45"/>
        <v>824760.17999999993</v>
      </c>
      <c r="K291" s="45">
        <f t="shared" si="45"/>
        <v>3634.6199999999953</v>
      </c>
      <c r="L291" s="45">
        <f t="shared" si="45"/>
        <v>1031347.29</v>
      </c>
    </row>
    <row r="292" spans="1:12" s="33" customFormat="1" ht="12" customHeight="1" x14ac:dyDescent="0.2">
      <c r="A292" s="41"/>
      <c r="B292" s="41"/>
      <c r="C292" s="42">
        <v>9211</v>
      </c>
      <c r="D292" s="41" t="s">
        <v>2900</v>
      </c>
      <c r="E292" s="46">
        <v>3197464.4</v>
      </c>
      <c r="F292" s="46">
        <v>200000</v>
      </c>
      <c r="G292" s="46">
        <v>3397464.4</v>
      </c>
      <c r="H292" s="46">
        <v>824760.17999999993</v>
      </c>
      <c r="I292" s="46">
        <v>824760.17999999993</v>
      </c>
      <c r="J292" s="46">
        <v>824760.17999999993</v>
      </c>
      <c r="K292" s="46">
        <v>3634.6199999999953</v>
      </c>
      <c r="L292" s="46">
        <v>1031347.29</v>
      </c>
    </row>
    <row r="293" spans="1:12" s="33" customFormat="1" ht="12" customHeight="1" x14ac:dyDescent="0.2">
      <c r="A293" s="41"/>
      <c r="B293" s="41"/>
      <c r="C293" s="42">
        <v>9212</v>
      </c>
      <c r="D293" s="41" t="s">
        <v>2901</v>
      </c>
      <c r="E293" s="46">
        <v>36291.18</v>
      </c>
      <c r="F293" s="46">
        <v>-18225.84</v>
      </c>
      <c r="G293" s="46">
        <v>18065.34</v>
      </c>
      <c r="H293" s="46">
        <v>0</v>
      </c>
      <c r="I293" s="46">
        <v>0</v>
      </c>
      <c r="J293" s="46">
        <v>0</v>
      </c>
      <c r="K293" s="46">
        <v>0</v>
      </c>
      <c r="L293" s="47">
        <v>0</v>
      </c>
    </row>
    <row r="294" spans="1:12" s="33" customFormat="1" ht="12" customHeight="1" thickBot="1" x14ac:dyDescent="0.25">
      <c r="A294" s="41"/>
      <c r="B294" s="41"/>
      <c r="C294" s="42">
        <v>9215</v>
      </c>
      <c r="D294" s="41" t="s">
        <v>2902</v>
      </c>
      <c r="E294" s="47">
        <v>0</v>
      </c>
      <c r="F294" s="46">
        <v>344477.9</v>
      </c>
      <c r="G294" s="46">
        <v>344477.9</v>
      </c>
      <c r="H294" s="46">
        <v>0</v>
      </c>
      <c r="I294" s="46">
        <v>0</v>
      </c>
      <c r="J294" s="46">
        <v>0</v>
      </c>
      <c r="K294" s="46">
        <v>0</v>
      </c>
      <c r="L294" s="47">
        <v>0</v>
      </c>
    </row>
    <row r="295" spans="1:12" s="33" customFormat="1" ht="13.5" thickBot="1" x14ac:dyDescent="0.25">
      <c r="A295" s="31"/>
      <c r="B295" s="32"/>
      <c r="C295" s="32"/>
      <c r="D295" s="26" t="s">
        <v>2948</v>
      </c>
      <c r="E295" s="27">
        <f t="shared" ref="E295:L295" si="46">+E12+E48+E104+E202+E245+E275+E286</f>
        <v>1710354888.5099998</v>
      </c>
      <c r="F295" s="27">
        <f t="shared" si="46"/>
        <v>105061946.05999988</v>
      </c>
      <c r="G295" s="27">
        <f t="shared" si="46"/>
        <v>1815416834.5699997</v>
      </c>
      <c r="H295" s="27">
        <f t="shared" si="46"/>
        <v>313896899.96000004</v>
      </c>
      <c r="I295" s="27">
        <f t="shared" si="46"/>
        <v>324016058.6000002</v>
      </c>
      <c r="J295" s="27">
        <f t="shared" si="46"/>
        <v>324016058.6000002</v>
      </c>
      <c r="K295" s="27">
        <f t="shared" si="46"/>
        <v>308843425.5</v>
      </c>
      <c r="L295" s="27">
        <f t="shared" si="46"/>
        <v>920586501.48999989</v>
      </c>
    </row>
    <row r="296" spans="1:12" x14ac:dyDescent="0.2">
      <c r="C296" s="40"/>
      <c r="E296" s="12"/>
      <c r="F296" s="48"/>
      <c r="G296" s="12"/>
      <c r="H296" s="12"/>
      <c r="I296" s="12"/>
      <c r="J296" s="12"/>
      <c r="K296" s="12"/>
      <c r="L296" s="12"/>
    </row>
    <row r="297" spans="1:12" x14ac:dyDescent="0.2">
      <c r="C297" s="40"/>
    </row>
    <row r="298" spans="1:12" x14ac:dyDescent="0.2">
      <c r="C298" s="40"/>
    </row>
    <row r="299" spans="1:12" x14ac:dyDescent="0.2">
      <c r="C299" s="40"/>
    </row>
    <row r="300" spans="1:12" x14ac:dyDescent="0.2">
      <c r="C300" s="40"/>
      <c r="D300" s="29" t="s">
        <v>2970</v>
      </c>
      <c r="E300" s="51" t="s">
        <v>2971</v>
      </c>
      <c r="F300" s="51"/>
      <c r="G300" s="1"/>
      <c r="H300" s="1"/>
      <c r="I300" s="1"/>
      <c r="J300" s="29" t="s">
        <v>2972</v>
      </c>
      <c r="K300" s="1"/>
    </row>
    <row r="301" spans="1:12" x14ac:dyDescent="0.2">
      <c r="C301" s="40"/>
      <c r="D301" s="29" t="s">
        <v>2956</v>
      </c>
      <c r="E301" s="51" t="s">
        <v>2957</v>
      </c>
      <c r="F301" s="51"/>
      <c r="G301" s="1"/>
      <c r="H301" s="1"/>
      <c r="I301" s="1"/>
      <c r="J301" s="29" t="s">
        <v>2958</v>
      </c>
      <c r="K301" s="1"/>
    </row>
    <row r="302" spans="1:12" x14ac:dyDescent="0.2">
      <c r="C302" s="40"/>
    </row>
    <row r="303" spans="1:12" x14ac:dyDescent="0.2">
      <c r="C303" s="40"/>
    </row>
    <row r="304" spans="1:12" x14ac:dyDescent="0.2">
      <c r="C304" s="40"/>
    </row>
    <row r="305" spans="3:7" x14ac:dyDescent="0.2">
      <c r="C305" s="40"/>
      <c r="D305" s="52" t="s">
        <v>2959</v>
      </c>
      <c r="E305" s="52"/>
      <c r="F305" s="52"/>
      <c r="G305" s="52"/>
    </row>
    <row r="306" spans="3:7" x14ac:dyDescent="0.2">
      <c r="C306" s="40"/>
    </row>
    <row r="307" spans="3:7" x14ac:dyDescent="0.2">
      <c r="C307" s="40"/>
    </row>
    <row r="308" spans="3:7" x14ac:dyDescent="0.2">
      <c r="C308" s="40"/>
    </row>
    <row r="309" spans="3:7" x14ac:dyDescent="0.2">
      <c r="C309" s="40"/>
    </row>
    <row r="310" spans="3:7" x14ac:dyDescent="0.2">
      <c r="C310" s="40"/>
    </row>
    <row r="311" spans="3:7" x14ac:dyDescent="0.2">
      <c r="C311" s="40"/>
    </row>
    <row r="312" spans="3:7" x14ac:dyDescent="0.2">
      <c r="C312" s="40"/>
    </row>
    <row r="313" spans="3:7" x14ac:dyDescent="0.2">
      <c r="C313" s="40"/>
    </row>
    <row r="314" spans="3:7" x14ac:dyDescent="0.2">
      <c r="C314" s="40"/>
    </row>
    <row r="315" spans="3:7" x14ac:dyDescent="0.2">
      <c r="C315" s="40"/>
    </row>
    <row r="316" spans="3:7" x14ac:dyDescent="0.2">
      <c r="C316" s="40"/>
    </row>
    <row r="317" spans="3:7" x14ac:dyDescent="0.2">
      <c r="C317" s="40"/>
    </row>
    <row r="318" spans="3:7" x14ac:dyDescent="0.2">
      <c r="C318" s="40"/>
    </row>
    <row r="319" spans="3:7" x14ac:dyDescent="0.2">
      <c r="C319" s="40"/>
    </row>
    <row r="320" spans="3:7" x14ac:dyDescent="0.2">
      <c r="C320" s="40"/>
    </row>
    <row r="321" spans="3:3" x14ac:dyDescent="0.2">
      <c r="C321" s="40"/>
    </row>
    <row r="322" spans="3:3" x14ac:dyDescent="0.2">
      <c r="C322" s="40"/>
    </row>
    <row r="323" spans="3:3" x14ac:dyDescent="0.2">
      <c r="C323" s="40"/>
    </row>
    <row r="324" spans="3:3" x14ac:dyDescent="0.2">
      <c r="C324" s="40"/>
    </row>
    <row r="325" spans="3:3" x14ac:dyDescent="0.2">
      <c r="C325" s="40"/>
    </row>
    <row r="326" spans="3:3" x14ac:dyDescent="0.2">
      <c r="C326" s="40"/>
    </row>
    <row r="327" spans="3:3" x14ac:dyDescent="0.2">
      <c r="C327" s="40"/>
    </row>
    <row r="328" spans="3:3" x14ac:dyDescent="0.2">
      <c r="C328" s="40"/>
    </row>
  </sheetData>
  <mergeCells count="5">
    <mergeCell ref="A9:D9"/>
    <mergeCell ref="E3:G3"/>
    <mergeCell ref="E300:F300"/>
    <mergeCell ref="E301:F301"/>
    <mergeCell ref="D305:G305"/>
  </mergeCells>
  <pageMargins left="0.23622047244094491" right="0.23622047244094491" top="0.74803149606299213" bottom="0.74803149606299213" header="0.31496062992125984" footer="0.31496062992125984"/>
  <pageSetup scale="6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33"/>
  <sheetViews>
    <sheetView topLeftCell="A3" workbookViewId="0">
      <selection activeCell="B10" sqref="B10"/>
    </sheetView>
  </sheetViews>
  <sheetFormatPr baseColWidth="10" defaultRowHeight="12.75" x14ac:dyDescent="0.2"/>
  <cols>
    <col min="1" max="1" width="24.28515625" customWidth="1"/>
    <col min="2" max="2" width="96.42578125" customWidth="1"/>
    <col min="3" max="256" width="8.85546875" customWidth="1"/>
  </cols>
  <sheetData>
    <row r="1" spans="1:4" ht="13.15" customHeight="1" x14ac:dyDescent="0.2">
      <c r="A1" s="2" t="s">
        <v>2229</v>
      </c>
      <c r="B1" s="3" t="s">
        <v>2230</v>
      </c>
    </row>
    <row r="2" spans="1:4" ht="17.25" customHeight="1" x14ac:dyDescent="0.2">
      <c r="A2" s="10" t="s">
        <v>2231</v>
      </c>
      <c r="B2" s="11" t="s">
        <v>2232</v>
      </c>
    </row>
    <row r="3" spans="1:4" ht="13.15" customHeight="1" x14ac:dyDescent="0.2">
      <c r="A3" s="2" t="s">
        <v>2233</v>
      </c>
      <c r="B3" s="3" t="s">
        <v>2234</v>
      </c>
    </row>
    <row r="4" spans="1:4" ht="13.15" customHeight="1" x14ac:dyDescent="0.2">
      <c r="A4" s="2" t="s">
        <v>2235</v>
      </c>
      <c r="B4" s="4">
        <v>39398</v>
      </c>
    </row>
    <row r="5" spans="1:4" ht="13.15" customHeight="1" x14ac:dyDescent="0.2">
      <c r="A5" s="2" t="s">
        <v>2236</v>
      </c>
      <c r="B5" s="3" t="s">
        <v>2237</v>
      </c>
    </row>
    <row r="7" spans="1:4" ht="13.15" customHeight="1" x14ac:dyDescent="0.2">
      <c r="A7" s="5" t="s">
        <v>2238</v>
      </c>
      <c r="D7" s="6" t="s">
        <v>2239</v>
      </c>
    </row>
    <row r="8" spans="1:4" hidden="1" x14ac:dyDescent="0.2"/>
    <row r="9" spans="1:4" x14ac:dyDescent="0.2">
      <c r="A9" t="s">
        <v>2240</v>
      </c>
      <c r="B9" t="s">
        <v>2241</v>
      </c>
    </row>
    <row r="10" spans="1:4" x14ac:dyDescent="0.2">
      <c r="A10" t="s">
        <v>2242</v>
      </c>
      <c r="B10" s="14" t="s">
        <v>2243</v>
      </c>
    </row>
    <row r="11" spans="1:4" x14ac:dyDescent="0.2">
      <c r="A11" t="s">
        <v>2244</v>
      </c>
      <c r="B11" t="s">
        <v>2245</v>
      </c>
    </row>
    <row r="12" spans="1:4" x14ac:dyDescent="0.2">
      <c r="A12" t="s">
        <v>2246</v>
      </c>
      <c r="B12" t="s">
        <v>2247</v>
      </c>
    </row>
    <row r="13" spans="1:4" x14ac:dyDescent="0.2">
      <c r="A13" t="s">
        <v>2248</v>
      </c>
      <c r="B13" t="s">
        <v>2249</v>
      </c>
    </row>
    <row r="14" spans="1:4" x14ac:dyDescent="0.2">
      <c r="A14" t="s">
        <v>2250</v>
      </c>
      <c r="B14" s="15" t="s">
        <v>2251</v>
      </c>
    </row>
    <row r="15" spans="1:4" x14ac:dyDescent="0.2">
      <c r="A15" t="s">
        <v>2252</v>
      </c>
      <c r="B15" s="15" t="s">
        <v>2253</v>
      </c>
    </row>
    <row r="16" spans="1:4" x14ac:dyDescent="0.2">
      <c r="A16" t="s">
        <v>2254</v>
      </c>
      <c r="B16" s="15" t="s">
        <v>2255</v>
      </c>
    </row>
    <row r="17" spans="1:2" x14ac:dyDescent="0.2">
      <c r="A17" t="s">
        <v>2256</v>
      </c>
      <c r="B17" s="15" t="s">
        <v>2257</v>
      </c>
    </row>
    <row r="18" spans="1:2" x14ac:dyDescent="0.2">
      <c r="A18" t="s">
        <v>2258</v>
      </c>
      <c r="B18" s="16" t="s">
        <v>2259</v>
      </c>
    </row>
    <row r="19" spans="1:2" x14ac:dyDescent="0.2">
      <c r="A19" t="s">
        <v>2260</v>
      </c>
      <c r="B19" t="s">
        <v>2261</v>
      </c>
    </row>
    <row r="20" spans="1:2" x14ac:dyDescent="0.2">
      <c r="A20" t="s">
        <v>2262</v>
      </c>
      <c r="B20" t="s">
        <v>2263</v>
      </c>
    </row>
    <row r="21" spans="1:2" x14ac:dyDescent="0.2">
      <c r="A21" t="s">
        <v>2264</v>
      </c>
      <c r="B21" t="s">
        <v>2265</v>
      </c>
    </row>
    <row r="22" spans="1:2" x14ac:dyDescent="0.2">
      <c r="A22" t="s">
        <v>2266</v>
      </c>
      <c r="B22" t="s">
        <v>2267</v>
      </c>
    </row>
    <row r="23" spans="1:2" x14ac:dyDescent="0.2">
      <c r="A23" t="s">
        <v>2268</v>
      </c>
      <c r="B23" t="s">
        <v>2269</v>
      </c>
    </row>
    <row r="24" spans="1:2" x14ac:dyDescent="0.2">
      <c r="A24" t="s">
        <v>2270</v>
      </c>
      <c r="B24" t="s">
        <v>2271</v>
      </c>
    </row>
    <row r="25" spans="1:2" x14ac:dyDescent="0.2">
      <c r="A25" t="s">
        <v>2272</v>
      </c>
      <c r="B25" t="s">
        <v>2273</v>
      </c>
    </row>
    <row r="26" spans="1:2" x14ac:dyDescent="0.2">
      <c r="A26" t="s">
        <v>2274</v>
      </c>
      <c r="B26" t="s">
        <v>2275</v>
      </c>
    </row>
    <row r="27" spans="1:2" x14ac:dyDescent="0.2">
      <c r="A27" t="s">
        <v>2276</v>
      </c>
      <c r="B27" t="s">
        <v>2277</v>
      </c>
    </row>
    <row r="28" spans="1:2" x14ac:dyDescent="0.2">
      <c r="A28" t="s">
        <v>2278</v>
      </c>
      <c r="B28" t="s">
        <v>2279</v>
      </c>
    </row>
    <row r="29" spans="1:2" x14ac:dyDescent="0.2">
      <c r="A29" t="s">
        <v>2280</v>
      </c>
      <c r="B29" t="s">
        <v>2281</v>
      </c>
    </row>
    <row r="30" spans="1:2" x14ac:dyDescent="0.2">
      <c r="A30" t="s">
        <v>2282</v>
      </c>
      <c r="B30" t="s">
        <v>2283</v>
      </c>
    </row>
    <row r="31" spans="1:2" x14ac:dyDescent="0.2">
      <c r="A31" t="s">
        <v>2284</v>
      </c>
      <c r="B31" t="s">
        <v>2285</v>
      </c>
    </row>
    <row r="32" spans="1:2" x14ac:dyDescent="0.2">
      <c r="A32" t="s">
        <v>2286</v>
      </c>
      <c r="B32" t="s">
        <v>2287</v>
      </c>
    </row>
    <row r="33" spans="1:2" x14ac:dyDescent="0.2">
      <c r="A33" t="s">
        <v>2288</v>
      </c>
      <c r="B33" t="s">
        <v>2289</v>
      </c>
    </row>
    <row r="34" spans="1:2" x14ac:dyDescent="0.2">
      <c r="A34" t="s">
        <v>2290</v>
      </c>
      <c r="B34" t="s">
        <v>2291</v>
      </c>
    </row>
    <row r="35" spans="1:2" x14ac:dyDescent="0.2">
      <c r="A35" t="s">
        <v>2292</v>
      </c>
      <c r="B35" t="s">
        <v>2293</v>
      </c>
    </row>
    <row r="36" spans="1:2" x14ac:dyDescent="0.2">
      <c r="A36" t="s">
        <v>2294</v>
      </c>
      <c r="B36" t="s">
        <v>2295</v>
      </c>
    </row>
    <row r="37" spans="1:2" x14ac:dyDescent="0.2">
      <c r="A37" t="s">
        <v>2296</v>
      </c>
      <c r="B37" t="s">
        <v>2297</v>
      </c>
    </row>
    <row r="38" spans="1:2" x14ac:dyDescent="0.2">
      <c r="A38" t="s">
        <v>2298</v>
      </c>
      <c r="B38" t="s">
        <v>2299</v>
      </c>
    </row>
    <row r="39" spans="1:2" x14ac:dyDescent="0.2">
      <c r="A39" t="s">
        <v>2300</v>
      </c>
      <c r="B39" t="s">
        <v>2301</v>
      </c>
    </row>
    <row r="40" spans="1:2" x14ac:dyDescent="0.2">
      <c r="A40" t="s">
        <v>2302</v>
      </c>
      <c r="B40" t="s">
        <v>2303</v>
      </c>
    </row>
    <row r="41" spans="1:2" x14ac:dyDescent="0.2">
      <c r="A41" t="s">
        <v>2304</v>
      </c>
      <c r="B41" t="s">
        <v>2305</v>
      </c>
    </row>
    <row r="42" spans="1:2" x14ac:dyDescent="0.2">
      <c r="A42" t="s">
        <v>2306</v>
      </c>
      <c r="B42" t="s">
        <v>2307</v>
      </c>
    </row>
    <row r="43" spans="1:2" x14ac:dyDescent="0.2">
      <c r="A43" t="s">
        <v>2308</v>
      </c>
      <c r="B43" t="s">
        <v>2309</v>
      </c>
    </row>
    <row r="44" spans="1:2" x14ac:dyDescent="0.2">
      <c r="A44" t="s">
        <v>2310</v>
      </c>
      <c r="B44" t="s">
        <v>2311</v>
      </c>
    </row>
    <row r="45" spans="1:2" x14ac:dyDescent="0.2">
      <c r="A45" t="s">
        <v>2312</v>
      </c>
      <c r="B45" t="s">
        <v>2313</v>
      </c>
    </row>
    <row r="46" spans="1:2" x14ac:dyDescent="0.2">
      <c r="A46" t="s">
        <v>2314</v>
      </c>
      <c r="B46" t="s">
        <v>2315</v>
      </c>
    </row>
    <row r="47" spans="1:2" x14ac:dyDescent="0.2">
      <c r="A47" t="s">
        <v>2316</v>
      </c>
      <c r="B47" t="s">
        <v>2317</v>
      </c>
    </row>
    <row r="48" spans="1:2" x14ac:dyDescent="0.2">
      <c r="A48" t="s">
        <v>2318</v>
      </c>
      <c r="B48" t="s">
        <v>2319</v>
      </c>
    </row>
    <row r="49" spans="1:2" x14ac:dyDescent="0.2">
      <c r="A49" t="s">
        <v>2320</v>
      </c>
      <c r="B49" t="s">
        <v>2321</v>
      </c>
    </row>
    <row r="50" spans="1:2" x14ac:dyDescent="0.2">
      <c r="A50" t="s">
        <v>2322</v>
      </c>
      <c r="B50" t="s">
        <v>2323</v>
      </c>
    </row>
    <row r="51" spans="1:2" x14ac:dyDescent="0.2">
      <c r="A51" t="s">
        <v>2324</v>
      </c>
      <c r="B51" t="s">
        <v>2325</v>
      </c>
    </row>
    <row r="52" spans="1:2" x14ac:dyDescent="0.2">
      <c r="A52" t="s">
        <v>2326</v>
      </c>
      <c r="B52" t="s">
        <v>2327</v>
      </c>
    </row>
    <row r="53" spans="1:2" x14ac:dyDescent="0.2">
      <c r="A53" t="s">
        <v>2328</v>
      </c>
      <c r="B53" t="s">
        <v>2329</v>
      </c>
    </row>
    <row r="54" spans="1:2" x14ac:dyDescent="0.2">
      <c r="A54" t="s">
        <v>2330</v>
      </c>
      <c r="B54" t="s">
        <v>2331</v>
      </c>
    </row>
    <row r="55" spans="1:2" x14ac:dyDescent="0.2">
      <c r="A55" t="s">
        <v>2332</v>
      </c>
      <c r="B55" t="s">
        <v>2333</v>
      </c>
    </row>
    <row r="56" spans="1:2" x14ac:dyDescent="0.2">
      <c r="A56" t="s">
        <v>2334</v>
      </c>
      <c r="B56" t="s">
        <v>2335</v>
      </c>
    </row>
    <row r="57" spans="1:2" x14ac:dyDescent="0.2">
      <c r="A57" t="s">
        <v>2336</v>
      </c>
      <c r="B57" t="s">
        <v>2337</v>
      </c>
    </row>
    <row r="58" spans="1:2" x14ac:dyDescent="0.2">
      <c r="A58" t="s">
        <v>2338</v>
      </c>
      <c r="B58" t="s">
        <v>2339</v>
      </c>
    </row>
    <row r="59" spans="1:2" x14ac:dyDescent="0.2">
      <c r="A59" t="s">
        <v>2340</v>
      </c>
      <c r="B59" t="s">
        <v>2341</v>
      </c>
    </row>
    <row r="60" spans="1:2" x14ac:dyDescent="0.2">
      <c r="A60" t="s">
        <v>2342</v>
      </c>
      <c r="B60" t="s">
        <v>2343</v>
      </c>
    </row>
    <row r="61" spans="1:2" x14ac:dyDescent="0.2">
      <c r="A61" t="s">
        <v>2344</v>
      </c>
      <c r="B61" t="s">
        <v>2345</v>
      </c>
    </row>
    <row r="62" spans="1:2" x14ac:dyDescent="0.2">
      <c r="A62" t="s">
        <v>2346</v>
      </c>
      <c r="B62" t="s">
        <v>2347</v>
      </c>
    </row>
    <row r="63" spans="1:2" x14ac:dyDescent="0.2">
      <c r="A63" t="s">
        <v>2348</v>
      </c>
      <c r="B63" t="s">
        <v>2349</v>
      </c>
    </row>
    <row r="64" spans="1:2" x14ac:dyDescent="0.2">
      <c r="A64" t="s">
        <v>2350</v>
      </c>
      <c r="B64" t="s">
        <v>2351</v>
      </c>
    </row>
    <row r="65" spans="1:2" x14ac:dyDescent="0.2">
      <c r="A65" t="s">
        <v>2352</v>
      </c>
      <c r="B65" t="s">
        <v>2353</v>
      </c>
    </row>
    <row r="66" spans="1:2" x14ac:dyDescent="0.2">
      <c r="A66" t="s">
        <v>2354</v>
      </c>
      <c r="B66" t="s">
        <v>2355</v>
      </c>
    </row>
    <row r="67" spans="1:2" x14ac:dyDescent="0.2">
      <c r="A67" t="s">
        <v>2356</v>
      </c>
      <c r="B67" t="s">
        <v>2357</v>
      </c>
    </row>
    <row r="68" spans="1:2" x14ac:dyDescent="0.2">
      <c r="A68" t="s">
        <v>2358</v>
      </c>
      <c r="B68" t="s">
        <v>2359</v>
      </c>
    </row>
    <row r="69" spans="1:2" x14ac:dyDescent="0.2">
      <c r="A69" t="s">
        <v>2360</v>
      </c>
      <c r="B69" t="s">
        <v>2361</v>
      </c>
    </row>
    <row r="70" spans="1:2" x14ac:dyDescent="0.2">
      <c r="A70" t="s">
        <v>2362</v>
      </c>
      <c r="B70" t="s">
        <v>2363</v>
      </c>
    </row>
    <row r="71" spans="1:2" x14ac:dyDescent="0.2">
      <c r="A71" t="s">
        <v>2364</v>
      </c>
      <c r="B71" t="s">
        <v>2365</v>
      </c>
    </row>
    <row r="72" spans="1:2" x14ac:dyDescent="0.2">
      <c r="A72" t="s">
        <v>2366</v>
      </c>
      <c r="B72" t="s">
        <v>2367</v>
      </c>
    </row>
    <row r="73" spans="1:2" x14ac:dyDescent="0.2">
      <c r="A73" t="s">
        <v>2368</v>
      </c>
      <c r="B73" t="s">
        <v>2369</v>
      </c>
    </row>
    <row r="74" spans="1:2" x14ac:dyDescent="0.2">
      <c r="A74" t="s">
        <v>2370</v>
      </c>
      <c r="B74" t="s">
        <v>2371</v>
      </c>
    </row>
    <row r="75" spans="1:2" x14ac:dyDescent="0.2">
      <c r="A75" t="s">
        <v>2372</v>
      </c>
      <c r="B75" t="s">
        <v>2373</v>
      </c>
    </row>
    <row r="76" spans="1:2" x14ac:dyDescent="0.2">
      <c r="A76" t="s">
        <v>2374</v>
      </c>
      <c r="B76" t="s">
        <v>2375</v>
      </c>
    </row>
    <row r="77" spans="1:2" x14ac:dyDescent="0.2">
      <c r="A77" t="s">
        <v>2376</v>
      </c>
      <c r="B77" t="s">
        <v>2377</v>
      </c>
    </row>
    <row r="78" spans="1:2" x14ac:dyDescent="0.2">
      <c r="A78" t="s">
        <v>2378</v>
      </c>
      <c r="B78" t="s">
        <v>2379</v>
      </c>
    </row>
    <row r="79" spans="1:2" x14ac:dyDescent="0.2">
      <c r="A79" t="s">
        <v>2380</v>
      </c>
      <c r="B79" t="s">
        <v>2381</v>
      </c>
    </row>
    <row r="80" spans="1:2" x14ac:dyDescent="0.2">
      <c r="A80" t="s">
        <v>2382</v>
      </c>
      <c r="B80" t="s">
        <v>2383</v>
      </c>
    </row>
    <row r="81" spans="1:2" x14ac:dyDescent="0.2">
      <c r="A81" t="s">
        <v>2384</v>
      </c>
      <c r="B81" t="s">
        <v>2385</v>
      </c>
    </row>
    <row r="82" spans="1:2" x14ac:dyDescent="0.2">
      <c r="A82" t="s">
        <v>2386</v>
      </c>
      <c r="B82" t="s">
        <v>2387</v>
      </c>
    </row>
    <row r="83" spans="1:2" x14ac:dyDescent="0.2">
      <c r="A83" t="s">
        <v>2388</v>
      </c>
      <c r="B83" t="s">
        <v>2389</v>
      </c>
    </row>
    <row r="84" spans="1:2" x14ac:dyDescent="0.2">
      <c r="A84" t="s">
        <v>2390</v>
      </c>
      <c r="B84" t="s">
        <v>2391</v>
      </c>
    </row>
    <row r="85" spans="1:2" x14ac:dyDescent="0.2">
      <c r="A85" t="s">
        <v>2392</v>
      </c>
      <c r="B85" t="s">
        <v>2393</v>
      </c>
    </row>
    <row r="86" spans="1:2" x14ac:dyDescent="0.2">
      <c r="A86" t="s">
        <v>2394</v>
      </c>
      <c r="B86" t="s">
        <v>2395</v>
      </c>
    </row>
    <row r="87" spans="1:2" x14ac:dyDescent="0.2">
      <c r="A87" t="s">
        <v>2396</v>
      </c>
      <c r="B87" t="s">
        <v>2397</v>
      </c>
    </row>
    <row r="88" spans="1:2" x14ac:dyDescent="0.2">
      <c r="A88" t="s">
        <v>2398</v>
      </c>
      <c r="B88" t="s">
        <v>2399</v>
      </c>
    </row>
    <row r="89" spans="1:2" x14ac:dyDescent="0.2">
      <c r="A89" t="s">
        <v>2400</v>
      </c>
      <c r="B89" t="s">
        <v>2401</v>
      </c>
    </row>
    <row r="90" spans="1:2" x14ac:dyDescent="0.2">
      <c r="A90" t="s">
        <v>2402</v>
      </c>
      <c r="B90" t="s">
        <v>2403</v>
      </c>
    </row>
    <row r="91" spans="1:2" x14ac:dyDescent="0.2">
      <c r="A91" t="s">
        <v>2404</v>
      </c>
      <c r="B91" t="s">
        <v>2405</v>
      </c>
    </row>
    <row r="92" spans="1:2" x14ac:dyDescent="0.2">
      <c r="A92" t="s">
        <v>2406</v>
      </c>
      <c r="B92" t="s">
        <v>2407</v>
      </c>
    </row>
    <row r="93" spans="1:2" x14ac:dyDescent="0.2">
      <c r="A93" t="s">
        <v>2408</v>
      </c>
      <c r="B93" t="s">
        <v>2409</v>
      </c>
    </row>
    <row r="94" spans="1:2" x14ac:dyDescent="0.2">
      <c r="A94" t="s">
        <v>2410</v>
      </c>
      <c r="B94" t="s">
        <v>2411</v>
      </c>
    </row>
    <row r="95" spans="1:2" x14ac:dyDescent="0.2">
      <c r="A95" t="s">
        <v>2412</v>
      </c>
      <c r="B95" t="s">
        <v>2413</v>
      </c>
    </row>
    <row r="96" spans="1:2" x14ac:dyDescent="0.2">
      <c r="A96" t="s">
        <v>2414</v>
      </c>
      <c r="B96" t="s">
        <v>2415</v>
      </c>
    </row>
    <row r="97" spans="1:2" x14ac:dyDescent="0.2">
      <c r="A97" t="s">
        <v>2416</v>
      </c>
      <c r="B97" t="s">
        <v>2417</v>
      </c>
    </row>
    <row r="98" spans="1:2" x14ac:dyDescent="0.2">
      <c r="A98" t="s">
        <v>2418</v>
      </c>
      <c r="B98" t="s">
        <v>2419</v>
      </c>
    </row>
    <row r="99" spans="1:2" x14ac:dyDescent="0.2">
      <c r="A99" t="s">
        <v>2420</v>
      </c>
      <c r="B99" t="s">
        <v>2421</v>
      </c>
    </row>
    <row r="100" spans="1:2" x14ac:dyDescent="0.2">
      <c r="A100" t="s">
        <v>2422</v>
      </c>
      <c r="B100" t="s">
        <v>2423</v>
      </c>
    </row>
    <row r="101" spans="1:2" x14ac:dyDescent="0.2">
      <c r="A101" t="s">
        <v>2424</v>
      </c>
      <c r="B101" t="s">
        <v>2425</v>
      </c>
    </row>
    <row r="102" spans="1:2" x14ac:dyDescent="0.2">
      <c r="A102" t="s">
        <v>2426</v>
      </c>
      <c r="B102" t="s">
        <v>2427</v>
      </c>
    </row>
    <row r="103" spans="1:2" x14ac:dyDescent="0.2">
      <c r="A103" t="s">
        <v>2428</v>
      </c>
      <c r="B103" t="s">
        <v>2429</v>
      </c>
    </row>
    <row r="104" spans="1:2" x14ac:dyDescent="0.2">
      <c r="A104" t="s">
        <v>2430</v>
      </c>
      <c r="B104" t="s">
        <v>2431</v>
      </c>
    </row>
    <row r="105" spans="1:2" x14ac:dyDescent="0.2">
      <c r="A105" t="s">
        <v>2432</v>
      </c>
      <c r="B105" t="s">
        <v>2433</v>
      </c>
    </row>
    <row r="106" spans="1:2" x14ac:dyDescent="0.2">
      <c r="A106" t="s">
        <v>2434</v>
      </c>
      <c r="B106" t="s">
        <v>2435</v>
      </c>
    </row>
    <row r="107" spans="1:2" x14ac:dyDescent="0.2">
      <c r="A107" t="s">
        <v>2436</v>
      </c>
      <c r="B107" t="s">
        <v>2437</v>
      </c>
    </row>
    <row r="108" spans="1:2" x14ac:dyDescent="0.2">
      <c r="A108" t="s">
        <v>2438</v>
      </c>
      <c r="B108" t="s">
        <v>2439</v>
      </c>
    </row>
    <row r="109" spans="1:2" x14ac:dyDescent="0.2">
      <c r="A109" t="s">
        <v>2440</v>
      </c>
      <c r="B109" t="s">
        <v>2441</v>
      </c>
    </row>
    <row r="110" spans="1:2" x14ac:dyDescent="0.2">
      <c r="A110" t="s">
        <v>2442</v>
      </c>
      <c r="B110" t="s">
        <v>2443</v>
      </c>
    </row>
    <row r="111" spans="1:2" x14ac:dyDescent="0.2">
      <c r="A111" t="s">
        <v>2444</v>
      </c>
      <c r="B111" t="s">
        <v>2445</v>
      </c>
    </row>
    <row r="112" spans="1:2" x14ac:dyDescent="0.2">
      <c r="A112" t="s">
        <v>2446</v>
      </c>
      <c r="B112" t="s">
        <v>2447</v>
      </c>
    </row>
    <row r="113" spans="1:3" ht="67.5" customHeight="1" x14ac:dyDescent="0.2">
      <c r="A113" t="s">
        <v>2448</v>
      </c>
      <c r="B113" s="13" t="s">
        <v>2449</v>
      </c>
    </row>
    <row r="114" spans="1:3" x14ac:dyDescent="0.2">
      <c r="A114" t="s">
        <v>2450</v>
      </c>
      <c r="B114" t="s">
        <v>2451</v>
      </c>
    </row>
    <row r="115" spans="1:3" ht="67.5" customHeight="1" x14ac:dyDescent="0.2">
      <c r="A115" t="s">
        <v>2452</v>
      </c>
      <c r="B115" s="13" t="s">
        <v>2453</v>
      </c>
      <c r="C115" t="s">
        <v>2454</v>
      </c>
    </row>
    <row r="116" spans="1:3" ht="67.5" customHeight="1" x14ac:dyDescent="0.2">
      <c r="A116" t="s">
        <v>2455</v>
      </c>
      <c r="B116" s="13" t="s">
        <v>2456</v>
      </c>
      <c r="C116" t="s">
        <v>2457</v>
      </c>
    </row>
    <row r="117" spans="1:3" ht="67.5" customHeight="1" x14ac:dyDescent="0.2">
      <c r="A117" t="s">
        <v>2458</v>
      </c>
      <c r="B117" s="13" t="s">
        <v>2449</v>
      </c>
    </row>
    <row r="118" spans="1:3" x14ac:dyDescent="0.2">
      <c r="A118" t="s">
        <v>2459</v>
      </c>
      <c r="B118" t="s">
        <v>2460</v>
      </c>
    </row>
    <row r="119" spans="1:3" ht="67.5" customHeight="1" x14ac:dyDescent="0.2">
      <c r="A119" t="s">
        <v>2461</v>
      </c>
      <c r="B119" s="13" t="s">
        <v>2462</v>
      </c>
      <c r="C119" t="s">
        <v>2454</v>
      </c>
    </row>
    <row r="120" spans="1:3" ht="67.5" customHeight="1" x14ac:dyDescent="0.2">
      <c r="A120" t="s">
        <v>2463</v>
      </c>
      <c r="B120" s="13" t="s">
        <v>2464</v>
      </c>
      <c r="C120" t="s">
        <v>2457</v>
      </c>
    </row>
    <row r="121" spans="1:3" ht="67.5" customHeight="1" x14ac:dyDescent="0.2">
      <c r="A121" t="s">
        <v>2465</v>
      </c>
      <c r="B121" s="13" t="s">
        <v>2449</v>
      </c>
    </row>
    <row r="122" spans="1:3" x14ac:dyDescent="0.2">
      <c r="A122" t="s">
        <v>2466</v>
      </c>
      <c r="B122" t="s">
        <v>2467</v>
      </c>
    </row>
    <row r="123" spans="1:3" ht="67.5" customHeight="1" x14ac:dyDescent="0.2">
      <c r="A123" t="s">
        <v>2468</v>
      </c>
      <c r="B123" s="13" t="s">
        <v>2469</v>
      </c>
      <c r="C123" t="s">
        <v>2454</v>
      </c>
    </row>
    <row r="124" spans="1:3" ht="67.5" customHeight="1" x14ac:dyDescent="0.2">
      <c r="A124" t="s">
        <v>2470</v>
      </c>
      <c r="B124" s="13" t="s">
        <v>2471</v>
      </c>
      <c r="C124" t="s">
        <v>2457</v>
      </c>
    </row>
    <row r="125" spans="1:3" ht="67.5" customHeight="1" x14ac:dyDescent="0.2">
      <c r="A125" t="s">
        <v>2472</v>
      </c>
      <c r="B125" s="13" t="s">
        <v>2449</v>
      </c>
    </row>
    <row r="126" spans="1:3" x14ac:dyDescent="0.2">
      <c r="A126" t="s">
        <v>2473</v>
      </c>
      <c r="B126" t="s">
        <v>2474</v>
      </c>
    </row>
    <row r="127" spans="1:3" ht="67.5" customHeight="1" x14ac:dyDescent="0.2">
      <c r="A127" t="s">
        <v>2475</v>
      </c>
      <c r="B127" s="13" t="s">
        <v>2476</v>
      </c>
      <c r="C127" t="s">
        <v>2454</v>
      </c>
    </row>
    <row r="128" spans="1:3" ht="67.5" customHeight="1" x14ac:dyDescent="0.2">
      <c r="A128" t="s">
        <v>2477</v>
      </c>
      <c r="B128" s="13" t="s">
        <v>2478</v>
      </c>
      <c r="C128" t="s">
        <v>2457</v>
      </c>
    </row>
    <row r="129" spans="1:3" ht="67.5" customHeight="1" x14ac:dyDescent="0.2">
      <c r="A129" t="s">
        <v>2479</v>
      </c>
      <c r="B129" s="13" t="s">
        <v>2449</v>
      </c>
    </row>
    <row r="130" spans="1:3" x14ac:dyDescent="0.2">
      <c r="A130" t="s">
        <v>2480</v>
      </c>
      <c r="B130" t="s">
        <v>2481</v>
      </c>
    </row>
    <row r="131" spans="1:3" ht="67.5" customHeight="1" x14ac:dyDescent="0.2">
      <c r="A131" t="s">
        <v>2482</v>
      </c>
      <c r="B131" s="13" t="s">
        <v>2483</v>
      </c>
      <c r="C131" t="s">
        <v>2454</v>
      </c>
    </row>
    <row r="132" spans="1:3" ht="67.5" customHeight="1" x14ac:dyDescent="0.2">
      <c r="A132" t="s">
        <v>2484</v>
      </c>
      <c r="B132" s="13" t="s">
        <v>2485</v>
      </c>
      <c r="C132" t="s">
        <v>2457</v>
      </c>
    </row>
    <row r="133" spans="1:3" ht="67.5" customHeight="1" x14ac:dyDescent="0.2">
      <c r="A133" t="s">
        <v>2486</v>
      </c>
      <c r="B133" s="13" t="s">
        <v>2449</v>
      </c>
    </row>
    <row r="134" spans="1:3" x14ac:dyDescent="0.2">
      <c r="A134" t="s">
        <v>2487</v>
      </c>
      <c r="B134" t="s">
        <v>2488</v>
      </c>
    </row>
    <row r="135" spans="1:3" ht="67.5" customHeight="1" x14ac:dyDescent="0.2">
      <c r="A135" t="s">
        <v>2489</v>
      </c>
      <c r="B135" s="13" t="s">
        <v>2490</v>
      </c>
      <c r="C135" t="s">
        <v>2454</v>
      </c>
    </row>
    <row r="136" spans="1:3" ht="67.5" customHeight="1" x14ac:dyDescent="0.2">
      <c r="A136" t="s">
        <v>2491</v>
      </c>
      <c r="B136" s="13" t="s">
        <v>2492</v>
      </c>
      <c r="C136" t="s">
        <v>2457</v>
      </c>
    </row>
    <row r="137" spans="1:3" ht="67.5" customHeight="1" x14ac:dyDescent="0.2">
      <c r="A137" t="s">
        <v>2493</v>
      </c>
      <c r="B137" s="13" t="s">
        <v>2449</v>
      </c>
    </row>
    <row r="138" spans="1:3" x14ac:dyDescent="0.2">
      <c r="A138" t="s">
        <v>2494</v>
      </c>
      <c r="B138" t="s">
        <v>2495</v>
      </c>
    </row>
    <row r="139" spans="1:3" ht="67.5" customHeight="1" x14ac:dyDescent="0.2">
      <c r="A139" t="s">
        <v>2496</v>
      </c>
      <c r="B139" s="13" t="s">
        <v>2497</v>
      </c>
      <c r="C139" t="s">
        <v>2454</v>
      </c>
    </row>
    <row r="140" spans="1:3" ht="67.5" customHeight="1" x14ac:dyDescent="0.2">
      <c r="A140" t="s">
        <v>2498</v>
      </c>
      <c r="B140" s="13" t="s">
        <v>2499</v>
      </c>
      <c r="C140" t="s">
        <v>2457</v>
      </c>
    </row>
    <row r="141" spans="1:3" ht="67.5" customHeight="1" x14ac:dyDescent="0.2">
      <c r="A141" t="s">
        <v>2500</v>
      </c>
      <c r="B141" s="13" t="s">
        <v>2449</v>
      </c>
    </row>
    <row r="142" spans="1:3" x14ac:dyDescent="0.2">
      <c r="A142" t="s">
        <v>2501</v>
      </c>
      <c r="B142" t="s">
        <v>2502</v>
      </c>
    </row>
    <row r="143" spans="1:3" ht="67.5" customHeight="1" x14ac:dyDescent="0.2">
      <c r="A143" t="s">
        <v>2503</v>
      </c>
      <c r="B143" s="13" t="s">
        <v>2504</v>
      </c>
      <c r="C143" t="s">
        <v>2454</v>
      </c>
    </row>
    <row r="144" spans="1:3" ht="67.5" customHeight="1" x14ac:dyDescent="0.2">
      <c r="A144" t="s">
        <v>2505</v>
      </c>
      <c r="B144" s="13" t="s">
        <v>2506</v>
      </c>
      <c r="C144" t="s">
        <v>2457</v>
      </c>
    </row>
    <row r="145" spans="1:3" ht="67.5" customHeight="1" x14ac:dyDescent="0.2">
      <c r="A145" t="s">
        <v>2507</v>
      </c>
      <c r="B145" s="13" t="s">
        <v>2449</v>
      </c>
    </row>
    <row r="146" spans="1:3" x14ac:dyDescent="0.2">
      <c r="A146" t="s">
        <v>2508</v>
      </c>
      <c r="B146" t="s">
        <v>2509</v>
      </c>
    </row>
    <row r="147" spans="1:3" ht="67.5" customHeight="1" x14ac:dyDescent="0.2">
      <c r="A147" t="s">
        <v>2510</v>
      </c>
      <c r="B147" s="13" t="s">
        <v>2511</v>
      </c>
      <c r="C147" t="s">
        <v>2454</v>
      </c>
    </row>
    <row r="148" spans="1:3" ht="67.5" customHeight="1" x14ac:dyDescent="0.2">
      <c r="A148" t="s">
        <v>2512</v>
      </c>
      <c r="B148" s="13" t="s">
        <v>2513</v>
      </c>
      <c r="C148" t="s">
        <v>2457</v>
      </c>
    </row>
    <row r="149" spans="1:3" ht="67.5" customHeight="1" x14ac:dyDescent="0.2">
      <c r="A149" t="s">
        <v>2514</v>
      </c>
      <c r="B149" s="13" t="s">
        <v>2449</v>
      </c>
    </row>
    <row r="150" spans="1:3" x14ac:dyDescent="0.2">
      <c r="A150" t="s">
        <v>2515</v>
      </c>
      <c r="B150" t="s">
        <v>2516</v>
      </c>
    </row>
    <row r="151" spans="1:3" ht="67.5" customHeight="1" x14ac:dyDescent="0.2">
      <c r="A151" t="s">
        <v>2517</v>
      </c>
      <c r="B151" s="13" t="s">
        <v>2518</v>
      </c>
      <c r="C151" t="s">
        <v>2454</v>
      </c>
    </row>
    <row r="152" spans="1:3" ht="67.5" customHeight="1" x14ac:dyDescent="0.2">
      <c r="A152" t="s">
        <v>2519</v>
      </c>
      <c r="B152" s="13" t="s">
        <v>2520</v>
      </c>
      <c r="C152" t="s">
        <v>2457</v>
      </c>
    </row>
    <row r="153" spans="1:3" ht="67.5" customHeight="1" x14ac:dyDescent="0.2">
      <c r="A153" t="s">
        <v>2521</v>
      </c>
      <c r="B153" s="13" t="s">
        <v>2449</v>
      </c>
    </row>
    <row r="154" spans="1:3" x14ac:dyDescent="0.2">
      <c r="A154" t="s">
        <v>2522</v>
      </c>
      <c r="B154" t="s">
        <v>2523</v>
      </c>
    </row>
    <row r="155" spans="1:3" ht="67.5" customHeight="1" x14ac:dyDescent="0.2">
      <c r="A155" t="s">
        <v>2524</v>
      </c>
      <c r="B155" s="13" t="s">
        <v>2525</v>
      </c>
      <c r="C155" t="s">
        <v>2454</v>
      </c>
    </row>
    <row r="156" spans="1:3" ht="67.5" customHeight="1" x14ac:dyDescent="0.2">
      <c r="A156" t="s">
        <v>2526</v>
      </c>
      <c r="B156" s="13" t="s">
        <v>2527</v>
      </c>
      <c r="C156" t="s">
        <v>2457</v>
      </c>
    </row>
    <row r="157" spans="1:3" ht="67.5" customHeight="1" x14ac:dyDescent="0.2">
      <c r="A157" t="s">
        <v>2528</v>
      </c>
      <c r="B157" s="13" t="s">
        <v>2449</v>
      </c>
    </row>
    <row r="158" spans="1:3" x14ac:dyDescent="0.2">
      <c r="A158" t="s">
        <v>2529</v>
      </c>
      <c r="B158" t="s">
        <v>2530</v>
      </c>
    </row>
    <row r="159" spans="1:3" ht="67.5" customHeight="1" x14ac:dyDescent="0.2">
      <c r="A159" t="s">
        <v>2531</v>
      </c>
      <c r="B159" s="13" t="s">
        <v>2532</v>
      </c>
      <c r="C159" t="s">
        <v>2454</v>
      </c>
    </row>
    <row r="160" spans="1:3" ht="67.5" customHeight="1" x14ac:dyDescent="0.2">
      <c r="A160" t="s">
        <v>2533</v>
      </c>
      <c r="B160" s="13" t="s">
        <v>2534</v>
      </c>
      <c r="C160" t="s">
        <v>2457</v>
      </c>
    </row>
    <row r="161" spans="1:3" ht="67.5" customHeight="1" x14ac:dyDescent="0.2">
      <c r="A161" t="s">
        <v>2535</v>
      </c>
      <c r="B161" s="13" t="s">
        <v>2449</v>
      </c>
    </row>
    <row r="162" spans="1:3" x14ac:dyDescent="0.2">
      <c r="A162" t="s">
        <v>2536</v>
      </c>
      <c r="B162" t="s">
        <v>2537</v>
      </c>
    </row>
    <row r="163" spans="1:3" ht="67.5" customHeight="1" x14ac:dyDescent="0.2">
      <c r="A163" t="s">
        <v>2538</v>
      </c>
      <c r="B163" s="13" t="s">
        <v>2539</v>
      </c>
      <c r="C163" t="s">
        <v>2454</v>
      </c>
    </row>
    <row r="164" spans="1:3" ht="67.5" customHeight="1" x14ac:dyDescent="0.2">
      <c r="A164" t="s">
        <v>2540</v>
      </c>
      <c r="B164" s="13" t="s">
        <v>2541</v>
      </c>
      <c r="C164" t="s">
        <v>2457</v>
      </c>
    </row>
    <row r="165" spans="1:3" ht="67.5" customHeight="1" x14ac:dyDescent="0.2">
      <c r="A165" t="s">
        <v>2542</v>
      </c>
      <c r="B165" s="13" t="s">
        <v>2449</v>
      </c>
    </row>
    <row r="166" spans="1:3" x14ac:dyDescent="0.2">
      <c r="A166" t="s">
        <v>2543</v>
      </c>
      <c r="B166" t="s">
        <v>2544</v>
      </c>
    </row>
    <row r="167" spans="1:3" ht="67.5" customHeight="1" x14ac:dyDescent="0.2">
      <c r="A167" t="s">
        <v>2545</v>
      </c>
      <c r="B167" s="13" t="s">
        <v>2546</v>
      </c>
      <c r="C167" t="s">
        <v>2454</v>
      </c>
    </row>
    <row r="168" spans="1:3" ht="67.5" customHeight="1" x14ac:dyDescent="0.2">
      <c r="A168" t="s">
        <v>2547</v>
      </c>
      <c r="B168" s="13" t="s">
        <v>2548</v>
      </c>
      <c r="C168" t="s">
        <v>2457</v>
      </c>
    </row>
    <row r="169" spans="1:3" ht="67.5" customHeight="1" x14ac:dyDescent="0.2">
      <c r="A169" t="s">
        <v>2549</v>
      </c>
      <c r="B169" s="13" t="s">
        <v>2449</v>
      </c>
    </row>
    <row r="170" spans="1:3" x14ac:dyDescent="0.2">
      <c r="A170" t="s">
        <v>2550</v>
      </c>
      <c r="B170" t="s">
        <v>2551</v>
      </c>
    </row>
    <row r="171" spans="1:3" ht="67.5" customHeight="1" x14ac:dyDescent="0.2">
      <c r="A171" t="s">
        <v>2552</v>
      </c>
      <c r="B171" s="13" t="s">
        <v>2553</v>
      </c>
      <c r="C171" t="s">
        <v>2454</v>
      </c>
    </row>
    <row r="172" spans="1:3" ht="67.5" customHeight="1" x14ac:dyDescent="0.2">
      <c r="A172" t="s">
        <v>2554</v>
      </c>
      <c r="B172" s="13" t="s">
        <v>2555</v>
      </c>
      <c r="C172" t="s">
        <v>2457</v>
      </c>
    </row>
    <row r="173" spans="1:3" ht="67.5" customHeight="1" x14ac:dyDescent="0.2">
      <c r="A173" t="s">
        <v>2556</v>
      </c>
      <c r="B173" s="13" t="s">
        <v>2449</v>
      </c>
    </row>
    <row r="174" spans="1:3" x14ac:dyDescent="0.2">
      <c r="A174" t="s">
        <v>2557</v>
      </c>
      <c r="B174" t="s">
        <v>2558</v>
      </c>
    </row>
    <row r="175" spans="1:3" ht="67.5" customHeight="1" x14ac:dyDescent="0.2">
      <c r="A175" t="s">
        <v>2559</v>
      </c>
      <c r="B175" s="13" t="s">
        <v>2560</v>
      </c>
      <c r="C175" t="s">
        <v>2454</v>
      </c>
    </row>
    <row r="176" spans="1:3" ht="67.5" customHeight="1" x14ac:dyDescent="0.2">
      <c r="A176" t="s">
        <v>2561</v>
      </c>
      <c r="B176" s="13" t="s">
        <v>2562</v>
      </c>
      <c r="C176" t="s">
        <v>2457</v>
      </c>
    </row>
    <row r="177" spans="1:3" ht="67.5" customHeight="1" x14ac:dyDescent="0.2">
      <c r="A177" t="s">
        <v>2563</v>
      </c>
      <c r="B177" s="13" t="s">
        <v>2449</v>
      </c>
    </row>
    <row r="178" spans="1:3" x14ac:dyDescent="0.2">
      <c r="A178" t="s">
        <v>2564</v>
      </c>
      <c r="B178" t="s">
        <v>2565</v>
      </c>
    </row>
    <row r="179" spans="1:3" ht="67.5" customHeight="1" x14ac:dyDescent="0.2">
      <c r="A179" t="s">
        <v>2566</v>
      </c>
      <c r="B179" s="13" t="s">
        <v>2567</v>
      </c>
      <c r="C179" t="s">
        <v>2454</v>
      </c>
    </row>
    <row r="180" spans="1:3" ht="67.5" customHeight="1" x14ac:dyDescent="0.2">
      <c r="A180" t="s">
        <v>2568</v>
      </c>
      <c r="B180" s="13" t="s">
        <v>2569</v>
      </c>
      <c r="C180" t="s">
        <v>2457</v>
      </c>
    </row>
    <row r="181" spans="1:3" ht="67.5" customHeight="1" x14ac:dyDescent="0.2">
      <c r="A181" t="s">
        <v>2570</v>
      </c>
      <c r="B181" s="13" t="s">
        <v>2449</v>
      </c>
    </row>
    <row r="182" spans="1:3" x14ac:dyDescent="0.2">
      <c r="A182" t="s">
        <v>2571</v>
      </c>
      <c r="B182" t="s">
        <v>2572</v>
      </c>
    </row>
    <row r="183" spans="1:3" ht="67.5" customHeight="1" x14ac:dyDescent="0.2">
      <c r="A183" t="s">
        <v>2573</v>
      </c>
      <c r="B183" s="13" t="s">
        <v>2574</v>
      </c>
      <c r="C183" t="s">
        <v>2454</v>
      </c>
    </row>
    <row r="184" spans="1:3" ht="67.5" customHeight="1" x14ac:dyDescent="0.2">
      <c r="A184" t="s">
        <v>2575</v>
      </c>
      <c r="B184" s="13" t="s">
        <v>2576</v>
      </c>
      <c r="C184" t="s">
        <v>2457</v>
      </c>
    </row>
    <row r="185" spans="1:3" ht="67.5" customHeight="1" x14ac:dyDescent="0.2">
      <c r="A185" t="s">
        <v>2577</v>
      </c>
      <c r="B185" s="13" t="s">
        <v>2449</v>
      </c>
    </row>
    <row r="186" spans="1:3" x14ac:dyDescent="0.2">
      <c r="A186" t="s">
        <v>2578</v>
      </c>
      <c r="B186" t="s">
        <v>2579</v>
      </c>
    </row>
    <row r="187" spans="1:3" ht="67.5" customHeight="1" x14ac:dyDescent="0.2">
      <c r="A187" t="s">
        <v>2580</v>
      </c>
      <c r="B187" s="13" t="s">
        <v>2581</v>
      </c>
      <c r="C187" t="s">
        <v>2454</v>
      </c>
    </row>
    <row r="188" spans="1:3" ht="67.5" customHeight="1" x14ac:dyDescent="0.2">
      <c r="A188" t="s">
        <v>2582</v>
      </c>
      <c r="B188" s="13" t="s">
        <v>2583</v>
      </c>
      <c r="C188" t="s">
        <v>2457</v>
      </c>
    </row>
    <row r="189" spans="1:3" ht="67.5" customHeight="1" x14ac:dyDescent="0.2">
      <c r="A189" t="s">
        <v>2584</v>
      </c>
      <c r="B189" s="13" t="s">
        <v>2449</v>
      </c>
    </row>
    <row r="190" spans="1:3" x14ac:dyDescent="0.2">
      <c r="A190" t="s">
        <v>2585</v>
      </c>
      <c r="B190" t="s">
        <v>2586</v>
      </c>
    </row>
    <row r="191" spans="1:3" ht="67.5" customHeight="1" x14ac:dyDescent="0.2">
      <c r="A191" t="s">
        <v>2587</v>
      </c>
      <c r="B191" s="13" t="s">
        <v>2588</v>
      </c>
      <c r="C191" t="s">
        <v>2454</v>
      </c>
    </row>
    <row r="192" spans="1:3" ht="67.5" customHeight="1" x14ac:dyDescent="0.2">
      <c r="A192" t="s">
        <v>2589</v>
      </c>
      <c r="B192" s="13" t="s">
        <v>2590</v>
      </c>
      <c r="C192" t="s">
        <v>2457</v>
      </c>
    </row>
    <row r="193" spans="1:3" ht="67.5" customHeight="1" x14ac:dyDescent="0.2">
      <c r="A193" t="s">
        <v>2591</v>
      </c>
      <c r="B193" s="13" t="s">
        <v>2449</v>
      </c>
    </row>
    <row r="194" spans="1:3" x14ac:dyDescent="0.2">
      <c r="A194" t="s">
        <v>2592</v>
      </c>
      <c r="B194" t="s">
        <v>2593</v>
      </c>
    </row>
    <row r="195" spans="1:3" ht="67.5" customHeight="1" x14ac:dyDescent="0.2">
      <c r="A195" t="s">
        <v>2594</v>
      </c>
      <c r="B195" s="13" t="s">
        <v>2595</v>
      </c>
      <c r="C195" t="s">
        <v>2454</v>
      </c>
    </row>
    <row r="196" spans="1:3" ht="67.5" customHeight="1" x14ac:dyDescent="0.2">
      <c r="A196" t="s">
        <v>2596</v>
      </c>
      <c r="B196" s="13" t="s">
        <v>2597</v>
      </c>
      <c r="C196" t="s">
        <v>2457</v>
      </c>
    </row>
    <row r="197" spans="1:3" ht="67.5" customHeight="1" x14ac:dyDescent="0.2">
      <c r="A197" t="s">
        <v>2598</v>
      </c>
      <c r="B197" s="13" t="s">
        <v>2449</v>
      </c>
    </row>
    <row r="198" spans="1:3" x14ac:dyDescent="0.2">
      <c r="A198" t="s">
        <v>2599</v>
      </c>
      <c r="B198" t="s">
        <v>2600</v>
      </c>
    </row>
    <row r="199" spans="1:3" ht="67.5" customHeight="1" x14ac:dyDescent="0.2">
      <c r="A199" t="s">
        <v>2601</v>
      </c>
      <c r="B199" s="13" t="s">
        <v>2602</v>
      </c>
      <c r="C199" t="s">
        <v>2454</v>
      </c>
    </row>
    <row r="200" spans="1:3" ht="67.5" customHeight="1" x14ac:dyDescent="0.2">
      <c r="A200" t="s">
        <v>2603</v>
      </c>
      <c r="B200" s="13" t="s">
        <v>2604</v>
      </c>
      <c r="C200" t="s">
        <v>2457</v>
      </c>
    </row>
    <row r="201" spans="1:3" ht="67.5" customHeight="1" x14ac:dyDescent="0.2">
      <c r="A201" t="s">
        <v>2605</v>
      </c>
      <c r="B201" s="13" t="s">
        <v>2449</v>
      </c>
    </row>
    <row r="202" spans="1:3" x14ac:dyDescent="0.2">
      <c r="A202" t="s">
        <v>2606</v>
      </c>
      <c r="B202" t="s">
        <v>2607</v>
      </c>
    </row>
    <row r="203" spans="1:3" ht="67.5" customHeight="1" x14ac:dyDescent="0.2">
      <c r="A203" t="s">
        <v>2608</v>
      </c>
      <c r="B203" s="13" t="s">
        <v>2609</v>
      </c>
      <c r="C203" t="s">
        <v>2454</v>
      </c>
    </row>
    <row r="204" spans="1:3" ht="67.5" customHeight="1" x14ac:dyDescent="0.2">
      <c r="A204" t="s">
        <v>2610</v>
      </c>
      <c r="B204" s="13" t="s">
        <v>2611</v>
      </c>
      <c r="C204" t="s">
        <v>2457</v>
      </c>
    </row>
    <row r="205" spans="1:3" ht="67.5" customHeight="1" x14ac:dyDescent="0.2">
      <c r="A205" t="s">
        <v>2612</v>
      </c>
      <c r="B205" s="13" t="s">
        <v>2449</v>
      </c>
    </row>
    <row r="206" spans="1:3" x14ac:dyDescent="0.2">
      <c r="A206" t="s">
        <v>2613</v>
      </c>
      <c r="B206" t="s">
        <v>2614</v>
      </c>
    </row>
    <row r="207" spans="1:3" ht="67.5" customHeight="1" x14ac:dyDescent="0.2">
      <c r="A207" t="s">
        <v>2615</v>
      </c>
      <c r="B207" s="13" t="s">
        <v>2616</v>
      </c>
      <c r="C207" t="s">
        <v>2454</v>
      </c>
    </row>
    <row r="208" spans="1:3" ht="67.5" customHeight="1" x14ac:dyDescent="0.2">
      <c r="A208" t="s">
        <v>2617</v>
      </c>
      <c r="B208" s="13" t="s">
        <v>2618</v>
      </c>
      <c r="C208" t="s">
        <v>2457</v>
      </c>
    </row>
    <row r="209" spans="1:3" ht="67.5" customHeight="1" x14ac:dyDescent="0.2">
      <c r="A209" t="s">
        <v>2619</v>
      </c>
      <c r="B209" s="13" t="s">
        <v>2449</v>
      </c>
    </row>
    <row r="210" spans="1:3" x14ac:dyDescent="0.2">
      <c r="A210" t="s">
        <v>2620</v>
      </c>
      <c r="B210" t="s">
        <v>2621</v>
      </c>
    </row>
    <row r="211" spans="1:3" ht="67.5" customHeight="1" x14ac:dyDescent="0.2">
      <c r="A211" t="s">
        <v>2622</v>
      </c>
      <c r="B211" s="13" t="s">
        <v>2623</v>
      </c>
      <c r="C211" t="s">
        <v>2454</v>
      </c>
    </row>
    <row r="212" spans="1:3" ht="67.5" customHeight="1" x14ac:dyDescent="0.2">
      <c r="A212" t="s">
        <v>2624</v>
      </c>
      <c r="B212" s="13" t="s">
        <v>2625</v>
      </c>
      <c r="C212" t="s">
        <v>2457</v>
      </c>
    </row>
    <row r="213" spans="1:3" ht="67.5" customHeight="1" x14ac:dyDescent="0.2">
      <c r="A213" t="s">
        <v>2626</v>
      </c>
      <c r="B213" s="13" t="s">
        <v>2449</v>
      </c>
    </row>
    <row r="214" spans="1:3" x14ac:dyDescent="0.2">
      <c r="A214" t="s">
        <v>2627</v>
      </c>
      <c r="B214" t="s">
        <v>2628</v>
      </c>
    </row>
    <row r="215" spans="1:3" ht="67.5" customHeight="1" x14ac:dyDescent="0.2">
      <c r="A215" t="s">
        <v>2629</v>
      </c>
      <c r="B215" s="13" t="s">
        <v>2630</v>
      </c>
      <c r="C215" t="s">
        <v>2454</v>
      </c>
    </row>
    <row r="216" spans="1:3" ht="67.5" customHeight="1" x14ac:dyDescent="0.2">
      <c r="A216" t="s">
        <v>2631</v>
      </c>
      <c r="B216" s="13" t="s">
        <v>2632</v>
      </c>
      <c r="C216" t="s">
        <v>2457</v>
      </c>
    </row>
    <row r="217" spans="1:3" ht="67.5" customHeight="1" x14ac:dyDescent="0.2">
      <c r="A217" t="s">
        <v>2633</v>
      </c>
      <c r="B217" s="13" t="s">
        <v>2449</v>
      </c>
    </row>
    <row r="218" spans="1:3" x14ac:dyDescent="0.2">
      <c r="A218" t="s">
        <v>2634</v>
      </c>
      <c r="B218" t="s">
        <v>2635</v>
      </c>
    </row>
    <row r="219" spans="1:3" ht="67.5" customHeight="1" x14ac:dyDescent="0.2">
      <c r="A219" t="s">
        <v>2636</v>
      </c>
      <c r="B219" s="13" t="s">
        <v>2637</v>
      </c>
      <c r="C219" t="s">
        <v>2454</v>
      </c>
    </row>
    <row r="220" spans="1:3" ht="67.5" customHeight="1" x14ac:dyDescent="0.2">
      <c r="A220" t="s">
        <v>2638</v>
      </c>
      <c r="B220" s="13" t="s">
        <v>2639</v>
      </c>
      <c r="C220" t="s">
        <v>2457</v>
      </c>
    </row>
    <row r="221" spans="1:3" ht="67.5" customHeight="1" x14ac:dyDescent="0.2">
      <c r="A221" t="s">
        <v>2640</v>
      </c>
      <c r="B221" s="13" t="s">
        <v>2449</v>
      </c>
    </row>
    <row r="222" spans="1:3" x14ac:dyDescent="0.2">
      <c r="A222" t="s">
        <v>2641</v>
      </c>
      <c r="B222" t="s">
        <v>2642</v>
      </c>
    </row>
    <row r="223" spans="1:3" ht="67.5" customHeight="1" x14ac:dyDescent="0.2">
      <c r="A223" t="s">
        <v>2643</v>
      </c>
      <c r="B223" s="13" t="s">
        <v>2644</v>
      </c>
      <c r="C223" t="s">
        <v>2454</v>
      </c>
    </row>
    <row r="224" spans="1:3" ht="67.5" customHeight="1" x14ac:dyDescent="0.2">
      <c r="A224" t="s">
        <v>2645</v>
      </c>
      <c r="B224" s="13" t="s">
        <v>2646</v>
      </c>
      <c r="C224" t="s">
        <v>2457</v>
      </c>
    </row>
    <row r="225" spans="1:3" ht="67.5" customHeight="1" x14ac:dyDescent="0.2">
      <c r="A225" t="s">
        <v>2647</v>
      </c>
      <c r="B225" s="13" t="s">
        <v>2449</v>
      </c>
    </row>
    <row r="226" spans="1:3" x14ac:dyDescent="0.2">
      <c r="A226" t="s">
        <v>2648</v>
      </c>
      <c r="B226" t="s">
        <v>2649</v>
      </c>
    </row>
    <row r="227" spans="1:3" ht="67.5" customHeight="1" x14ac:dyDescent="0.2">
      <c r="A227" t="s">
        <v>2650</v>
      </c>
      <c r="B227" s="13" t="s">
        <v>2651</v>
      </c>
      <c r="C227" t="s">
        <v>2454</v>
      </c>
    </row>
    <row r="228" spans="1:3" ht="67.5" customHeight="1" x14ac:dyDescent="0.2">
      <c r="A228" t="s">
        <v>2652</v>
      </c>
      <c r="B228" s="13" t="s">
        <v>2653</v>
      </c>
      <c r="C228" t="s">
        <v>2457</v>
      </c>
    </row>
    <row r="229" spans="1:3" ht="67.5" customHeight="1" x14ac:dyDescent="0.2">
      <c r="A229" t="s">
        <v>2654</v>
      </c>
      <c r="B229" s="13" t="s">
        <v>2449</v>
      </c>
    </row>
    <row r="230" spans="1:3" x14ac:dyDescent="0.2">
      <c r="A230" t="s">
        <v>2655</v>
      </c>
      <c r="B230" t="s">
        <v>2656</v>
      </c>
    </row>
    <row r="231" spans="1:3" ht="67.5" customHeight="1" x14ac:dyDescent="0.2">
      <c r="A231" t="s">
        <v>2657</v>
      </c>
      <c r="B231" s="13" t="s">
        <v>2658</v>
      </c>
      <c r="C231" t="s">
        <v>2454</v>
      </c>
    </row>
    <row r="232" spans="1:3" ht="67.5" customHeight="1" x14ac:dyDescent="0.2">
      <c r="A232" t="s">
        <v>2659</v>
      </c>
      <c r="B232" s="13" t="s">
        <v>2660</v>
      </c>
      <c r="C232" t="s">
        <v>2457</v>
      </c>
    </row>
    <row r="233" spans="1:3" ht="67.5" customHeight="1" x14ac:dyDescent="0.2">
      <c r="A233" t="s">
        <v>2661</v>
      </c>
      <c r="B233" s="13" t="s">
        <v>2449</v>
      </c>
    </row>
  </sheetData>
  <phoneticPr fontId="2" type="noConversion"/>
  <hyperlinks>
    <hyperlink ref="B18" r:id="rId1" display=".//@RptDetName"/>
    <hyperlink ref="B11" r:id="rId2" display="?.//@RptTabLabel?"/>
  </hyperlinks>
  <pageMargins left="0.75" right="0.75" top="1" bottom="1" header="0.5" footer="0.5"/>
  <pageSetup orientation="portrait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69</vt:i4>
      </vt:variant>
    </vt:vector>
  </HeadingPairs>
  <TitlesOfParts>
    <vt:vector size="72" baseType="lpstr">
      <vt:lpstr>MARZO22</vt:lpstr>
      <vt:lpstr>JUL-SEP 22</vt:lpstr>
      <vt:lpstr>XDO_METADATA</vt:lpstr>
      <vt:lpstr>XDO_?c1000ColHeadLine1?</vt:lpstr>
      <vt:lpstr>XDO_?c1000ColHeadLine2?</vt:lpstr>
      <vt:lpstr>XDO_?c1001ColHeadLine1?</vt:lpstr>
      <vt:lpstr>XDO_?c1001ColHeadLine2?</vt:lpstr>
      <vt:lpstr>XDO_?c1002ColHeadLine1?</vt:lpstr>
      <vt:lpstr>XDO_?c1002ColHeadLine2?</vt:lpstr>
      <vt:lpstr>XDO_?c1003ColHeadLine1?</vt:lpstr>
      <vt:lpstr>XDO_?c1003ColHeadLine2?</vt:lpstr>
      <vt:lpstr>XDO_?c1004ColHeadLine1?</vt:lpstr>
      <vt:lpstr>XDO_?c1004ColHeadLine2?</vt:lpstr>
      <vt:lpstr>XDO_?c1005ColHeadLine1?</vt:lpstr>
      <vt:lpstr>XDO_?c1005ColHeadLine2?</vt:lpstr>
      <vt:lpstr>XDO_?c1006ColHeadLine1?</vt:lpstr>
      <vt:lpstr>XDO_?c1006ColHeadLine2?</vt:lpstr>
      <vt:lpstr>XDO_?c1007ColHeadLine1?</vt:lpstr>
      <vt:lpstr>XDO_?c1007ColHeadLine2?</vt:lpstr>
      <vt:lpstr>XDO_?c1008ColHeadLine1?</vt:lpstr>
      <vt:lpstr>XDO_?c1008ColHeadLine2?</vt:lpstr>
      <vt:lpstr>XDO_?c1009ColHeadLine1?</vt:lpstr>
      <vt:lpstr>XDO_?c1009ColHeadLine2?</vt:lpstr>
      <vt:lpstr>XDO_?c1010ColHeadLine1?</vt:lpstr>
      <vt:lpstr>XDO_?c1010ColHeadLine2?</vt:lpstr>
      <vt:lpstr>XDO_?c1011ColHeadLine1?</vt:lpstr>
      <vt:lpstr>XDO_?c1011ColHeadLine2?</vt:lpstr>
      <vt:lpstr>XDO_?c1012ColHeadLine1?</vt:lpstr>
      <vt:lpstr>XDO_?c1012ColHeadLine2?</vt:lpstr>
      <vt:lpstr>XDO_?c1013ColHeadLine1?</vt:lpstr>
      <vt:lpstr>XDO_?c1013ColHeadLine2?</vt:lpstr>
      <vt:lpstr>XDO_?c1014ColHeadLine1?</vt:lpstr>
      <vt:lpstr>XDO_?c1014ColHeadLine2?</vt:lpstr>
      <vt:lpstr>XDO_?c1015ColHeadLine1?</vt:lpstr>
      <vt:lpstr>XDO_?c1015ColHeadLine2?</vt:lpstr>
      <vt:lpstr>XDO_?c1016ColHeadLine1?</vt:lpstr>
      <vt:lpstr>XDO_?c1016ColHeadLine2?</vt:lpstr>
      <vt:lpstr>XDO_?c1017ColHeadLine1?</vt:lpstr>
      <vt:lpstr>XDO_?c1017ColHeadLine2?</vt:lpstr>
      <vt:lpstr>XDO_?c1018ColHeadLine1?</vt:lpstr>
      <vt:lpstr>XDO_?c1018ColHeadLine2?</vt:lpstr>
      <vt:lpstr>XDO_?c1019ColHeadLine1?</vt:lpstr>
      <vt:lpstr>XDO_?c1019ColHeadLine2?</vt:lpstr>
      <vt:lpstr>XDO_?c1020ColHeadLine1?</vt:lpstr>
      <vt:lpstr>XDO_?c1020ColHeadLine2?</vt:lpstr>
      <vt:lpstr>XDO_?c1021ColHeadLine1?</vt:lpstr>
      <vt:lpstr>XDO_?c1021ColHeadLine2?</vt:lpstr>
      <vt:lpstr>XDO_?c1022ColHeadLine1?</vt:lpstr>
      <vt:lpstr>XDO_?c1022ColHeadLine2?</vt:lpstr>
      <vt:lpstr>XDO_?c1023ColHeadLine1?</vt:lpstr>
      <vt:lpstr>XDO_?c1023ColHeadLine2?</vt:lpstr>
      <vt:lpstr>XDO_?c1024ColHeadLine1?</vt:lpstr>
      <vt:lpstr>XDO_?c1024ColHeadLine2?</vt:lpstr>
      <vt:lpstr>XDO_?c1025ColHeadLine1?</vt:lpstr>
      <vt:lpstr>XDO_?c1025ColHeadLine2?</vt:lpstr>
      <vt:lpstr>XDO_?c1026ColHeadLine1?</vt:lpstr>
      <vt:lpstr>XDO_?c1026ColHeadLine2?</vt:lpstr>
      <vt:lpstr>XDO_?c1027ColHeadLine1?</vt:lpstr>
      <vt:lpstr>XDO_?c1027ColHeadLine2?</vt:lpstr>
      <vt:lpstr>XDO_?c1028ColHeadLine1?</vt:lpstr>
      <vt:lpstr>XDO_?c1028ColHeadLine2?</vt:lpstr>
      <vt:lpstr>XDO_?c1029ColHeadLine1?</vt:lpstr>
      <vt:lpstr>XDO_?c1029ColHeadLine2?</vt:lpstr>
      <vt:lpstr>XDO_?c1030ColHeadLine1?</vt:lpstr>
      <vt:lpstr>XDO_?c1030ColHeadLine2?</vt:lpstr>
      <vt:lpstr>XDO_?currency?</vt:lpstr>
      <vt:lpstr>XDO_?date?</vt:lpstr>
      <vt:lpstr>XDO_?LedgerName?</vt:lpstr>
      <vt:lpstr>XDO_?page?</vt:lpstr>
      <vt:lpstr>XDO_?period?</vt:lpstr>
      <vt:lpstr>XDO_?ReportContext?</vt:lpstr>
      <vt:lpstr>XDO_?ReportName?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Zeng</dc:creator>
  <cp:lastModifiedBy>CETICFelixAG</cp:lastModifiedBy>
  <cp:lastPrinted>2022-10-12T18:53:34Z</cp:lastPrinted>
  <dcterms:created xsi:type="dcterms:W3CDTF">2007-11-01T07:10:15Z</dcterms:created>
  <dcterms:modified xsi:type="dcterms:W3CDTF">2022-10-28T18:51:21Z</dcterms:modified>
</cp:coreProperties>
</file>