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activeTab="1"/>
  </bookViews>
  <sheets>
    <sheet name="Portada" sheetId="1" r:id="rId1"/>
    <sheet name="Global" sheetId="2" r:id="rId2"/>
    <sheet name="Nacional" sheetId="3" r:id="rId3"/>
    <sheet name="10-DURANGO" sheetId="4" r:id="rId4"/>
  </sheets>
  <definedNames>
    <definedName name="_xlnm.Print_Area" localSheetId="3">'10-DURANGO'!$B$1:$V$69</definedName>
    <definedName name="_xlnm.Print_Area" localSheetId="1">Global!$B$1:$V$61</definedName>
    <definedName name="_xlnm.Print_Area" localSheetId="2">Nacional!$B$1:$V$69</definedName>
    <definedName name="_xlnm.Print_Area" localSheetId="0">Portada!$B$1:$AD$68</definedName>
    <definedName name="_xlnm.Print_Titles" localSheetId="3">'10-DURANGO'!$1:$4</definedName>
    <definedName name="_xlnm.Print_Titles" localSheetId="1">Global!$1:$4</definedName>
    <definedName name="_xlnm.Print_Titles" localSheetId="2">Nacional!$1:$4</definedName>
    <definedName name="_xlnm.Print_Titles" localSheetId="0">Portada!$1:$4</definedName>
  </definedNames>
  <calcPr calcId="144525"/>
</workbook>
</file>

<file path=xl/calcChain.xml><?xml version="1.0" encoding="utf-8"?>
<calcChain xmlns="http://schemas.openxmlformats.org/spreadsheetml/2006/main">
  <c r="U38" i="4" l="1"/>
  <c r="U37" i="4"/>
  <c r="U36" i="4"/>
  <c r="U35" i="4"/>
  <c r="U34" i="4"/>
  <c r="U33" i="4"/>
  <c r="U32" i="4"/>
  <c r="U31" i="4"/>
  <c r="U30" i="4"/>
  <c r="U29" i="4"/>
  <c r="U27" i="4"/>
  <c r="U26" i="4"/>
  <c r="U24" i="4"/>
  <c r="U23" i="4"/>
  <c r="U21" i="4"/>
  <c r="U20" i="4"/>
  <c r="U19" i="4"/>
  <c r="U18" i="4"/>
  <c r="U17" i="4"/>
  <c r="U16" i="4"/>
  <c r="U15" i="4"/>
  <c r="U14" i="4"/>
  <c r="U13" i="4"/>
  <c r="U12" i="4"/>
  <c r="U11" i="4"/>
  <c r="U43" i="3"/>
  <c r="U42" i="3"/>
  <c r="U38" i="3"/>
  <c r="U37" i="3"/>
  <c r="U36" i="3"/>
  <c r="U35" i="3"/>
  <c r="U34" i="3"/>
  <c r="U33" i="3"/>
  <c r="U32" i="3"/>
  <c r="U31" i="3"/>
  <c r="U30" i="3"/>
  <c r="U29" i="3"/>
  <c r="U27" i="3"/>
  <c r="U26" i="3"/>
  <c r="U24" i="3"/>
  <c r="U23"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<sst xmlns="http://schemas.openxmlformats.org/spreadsheetml/2006/main" count="900" uniqueCount="152">
  <si>
    <t>Informes sobre la Situación Económica,
las Finanzas Públicas y la Deuda Pública</t>
  </si>
  <si>
    <t>Cuarto Trimestre 2017</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</si>
  <si>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</si>
  <si>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</si>
  <si>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</si>
  <si>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</si>
  <si>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</si>
  <si>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</si>
  <si>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</si>
  <si>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</si>
  <si>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</si>
  <si>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</si>
  <si>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</si>
  <si>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</si>
  <si>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</si>
  <si>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</si>
  <si>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</si>
  <si>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</si>
  <si>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</si>
  <si>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</si>
  <si>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</si>
  <si>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</si>
  <si>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</si>
  <si>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</si>
  <si>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</si>
  <si>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</si>
  <si>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</si>
  <si>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</si>
  <si>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</si>
  <si>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</si>
  <si>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</si>
  <si>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</si>
  <si>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</si>
  <si>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</si>
  <si>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</si>
  <si>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</si>
  <si>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</si>
  <si>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</si>
  <si>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</si>
  <si>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</si>
  <si>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</si>
  <si>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</si>
  <si>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</si>
  <si>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</si>
  <si>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t>
  </si>
  <si>
    <t>Gestión-Eficacia-Semestral</t>
  </si>
  <si>
    <t>N/A</t>
  </si>
  <si>
    <t>Administración Pública Federal</t>
  </si>
  <si>
    <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</si>
  <si>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</si>
  <si>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</si>
  <si>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</si>
  <si>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</si>
  <si>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</si>
  <si>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</si>
  <si>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</si>
  <si>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</si>
  <si>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</si>
  <si>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</si>
  <si>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</si>
  <si>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</si>
  <si>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</si>
  <si>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</si>
  <si>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</si>
  <si>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</si>
  <si>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</si>
  <si>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</si>
  <si>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</si>
  <si>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Actividad</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</si>
  <si>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</si>
  <si>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</si>
  <si>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</si>
  <si>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Gestión-Eficacia-Trimestral</t>
  </si>
  <si>
    <t>Municipal</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</si>
  <si>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</si>
  <si>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</si>
  <si>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</si>
  <si>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</si>
  <si>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</si>
  <si>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</si>
  <si>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</si>
  <si>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</si>
  <si>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</si>
  <si>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</si>
  <si>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</si>
  <si>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</si>
  <si>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</si>
  <si>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</si>
  <si>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</si>
  <si>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</si>
  <si>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</si>
  <si>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</si>
  <si>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</si>
  <si>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</si>
  <si>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</si>
  <si>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</si>
  <si>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</si>
  <si>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</si>
  <si>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</si>
  <si>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</si>
  <si>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</si>
  <si>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</si>
  <si>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Gestión-Eficacia-Anual</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</si>
  <si>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</si>
  <si>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</si>
  <si>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</si>
  <si>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</si>
  <si>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</si>
  <si>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</si>
  <si>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</si>
  <si>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</si>
  <si>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</si>
  <si>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</si>
  <si>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</si>
  <si>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</si>
  <si>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</si>
  <si>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</si>
  <si>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</si>
  <si>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</si>
  <si>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</si>
  <si>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</si>
  <si>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</si>
  <si>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</si>
  <si>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</si>
  <si>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</si>
  <si>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</si>
  <si>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</si>
  <si>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</si>
  <si>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</si>
  <si>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</si>
  <si>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</si>
  <si>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</si>
  <si>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</si>
  <si>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</si>
  <si>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</si>
  <si>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</si>
  <si>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</si>
  <si>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</si>
  <si>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</si>
  <si>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</si>
  <si>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Informes sobre la Situación Económica, las Finanzas Públicas y la Deuda Pública</t>
  </si>
  <si>
    <t>Nacional</t>
  </si>
  <si>
    <t>NaN</t>
  </si>
  <si>
    <t>10 - DURANGO</t>
  </si>
  <si>
    <r>
      <t xml:space="preserve">Porcentaje de otros proyectos registrados en la MIDS 
</t>
    </r>
    <r>
      <rPr>
        <sz val="10"/>
        <rFont val="Soberana Sans"/>
        <family val="2"/>
      </rPr>
      <t xml:space="preserve">10 - DURANGO  SE REESTRUCTURA LAS METAS PLANEADAS 
</t>
    </r>
  </si>
  <si>
    <r>
      <t xml:space="preserve">Porcentaje de proyectos Complementarios registrados en la MIDS
</t>
    </r>
    <r>
      <rPr>
        <sz val="10"/>
        <rFont val="Soberana Sans"/>
        <family val="2"/>
      </rPr>
      <t xml:space="preserve">10 - DURANGO  
</t>
    </r>
  </si>
  <si>
    <r>
      <t xml:space="preserve">Porcentaje de proyectos de contribución directa registrados en la MIDS 
</t>
    </r>
    <r>
      <rPr>
        <sz val="10"/>
        <rFont val="Soberana Sans"/>
        <family val="2"/>
      </rPr>
      <t xml:space="preserve">10 - DURANGO  RESTRUCTURACIÓN DE METAS
</t>
    </r>
  </si>
  <si>
    <t>10-DURANGO</t>
  </si>
  <si>
    <t>7 - Gómez Palacio</t>
  </si>
  <si>
    <r>
      <t xml:space="preserve">Porcentaje de otros proyectos registrados en la MIDS 
</t>
    </r>
    <r>
      <rPr>
        <sz val="10"/>
        <rFont val="Soberana Sans"/>
        <family val="2"/>
      </rPr>
      <t xml:space="preserve">7 - Gómez Palacio  SE REESTRUCTURA LAS METAS PLANEADAS 
</t>
    </r>
  </si>
  <si>
    <r>
      <t xml:space="preserve">Porcentaje de proyectos Complementarios registrados en la MIDS
</t>
    </r>
    <r>
      <rPr>
        <sz val="10"/>
        <rFont val="Soberana Sans"/>
        <family val="2"/>
      </rPr>
      <t xml:space="preserve">7 - Gómez Palacio  
</t>
    </r>
  </si>
  <si>
    <r>
      <t xml:space="preserve">Porcentaje de proyectos de contribución directa registrados en la MIDS 
</t>
    </r>
    <r>
      <rPr>
        <sz val="10"/>
        <rFont val="Soberana Sans"/>
        <family val="2"/>
      </rPr>
      <t xml:space="preserve">7 - Gómez Palacio  RESTRUCTURACIÓN DE METAS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</si>
</sst>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tabSelected="1"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0</v>
      </c>
      <c r="U21" s="65" t="str">
        <f t="shared" si="0"/>
        <v>N/A</v>
      </c>
      <c r="V21" s="66" t="s">
        <v>73</v>
      </c>
    </row>
    <row r="22" spans="1:22" ht="75" customHeight="1" thickTop="1" thickBot="1">
      <c r="A22" s="62"/>
      <c r="B22" s="63" t="s">
        <v>68</v>
      </c>
      <c r="C22" s="64" t="s">
        <v>48</v>
      </c>
      <c r="D22" s="64"/>
      <c r="E22" s="64"/>
      <c r="F22" s="64"/>
      <c r="G22" s="64"/>
      <c r="H22" s="64"/>
      <c r="I22" s="64" t="s">
        <v>74</v>
      </c>
      <c r="J22" s="64"/>
      <c r="K22" s="64"/>
      <c r="L22" s="64" t="s">
        <v>75</v>
      </c>
      <c r="M22" s="64"/>
      <c r="N22" s="64"/>
      <c r="O22" s="64"/>
      <c r="P22" s="65" t="s">
        <v>44</v>
      </c>
      <c r="Q22" s="65" t="s">
        <v>72</v>
      </c>
      <c r="R22" s="65" t="s">
        <v>46</v>
      </c>
      <c r="S22" s="65" t="s">
        <v>46</v>
      </c>
      <c r="T22" s="65">
        <v>58.66</v>
      </c>
      <c r="U22" s="65" t="str">
        <f t="shared" si="0"/>
        <v>N/A</v>
      </c>
      <c r="V22" s="66" t="s">
        <v>73</v>
      </c>
    </row>
    <row r="23" spans="1:22" ht="75" customHeight="1" thickTop="1" thickBot="1">
      <c r="A23" s="62"/>
      <c r="B23" s="63" t="s">
        <v>68</v>
      </c>
      <c r="C23" s="64" t="s">
        <v>48</v>
      </c>
      <c r="D23" s="64"/>
      <c r="E23" s="64"/>
      <c r="F23" s="64"/>
      <c r="G23" s="64"/>
      <c r="H23" s="64"/>
      <c r="I23" s="64" t="s">
        <v>76</v>
      </c>
      <c r="J23" s="64"/>
      <c r="K23" s="64"/>
      <c r="L23" s="64" t="s">
        <v>77</v>
      </c>
      <c r="M23" s="64"/>
      <c r="N23" s="64"/>
      <c r="O23" s="64"/>
      <c r="P23" s="65" t="s">
        <v>44</v>
      </c>
      <c r="Q23" s="65" t="s">
        <v>72</v>
      </c>
      <c r="R23" s="65" t="s">
        <v>46</v>
      </c>
      <c r="S23" s="65" t="s">
        <v>46</v>
      </c>
      <c r="T23" s="65">
        <v>41.33</v>
      </c>
      <c r="U23" s="65" t="str">
        <f t="shared" si="0"/>
        <v>N/A</v>
      </c>
      <c r="V23" s="66" t="s">
        <v>73</v>
      </c>
    </row>
    <row r="24" spans="1:22" ht="75" customHeight="1" thickTop="1" thickBot="1">
      <c r="A24" s="62"/>
      <c r="B24" s="63" t="s">
        <v>40</v>
      </c>
      <c r="C24" s="64" t="s">
        <v>78</v>
      </c>
      <c r="D24" s="64"/>
      <c r="E24" s="64"/>
      <c r="F24" s="64"/>
      <c r="G24" s="64"/>
      <c r="H24" s="64"/>
      <c r="I24" s="64" t="s">
        <v>79</v>
      </c>
      <c r="J24" s="64"/>
      <c r="K24" s="64"/>
      <c r="L24" s="64" t="s">
        <v>80</v>
      </c>
      <c r="M24" s="64"/>
      <c r="N24" s="64"/>
      <c r="O24" s="64"/>
      <c r="P24" s="65" t="s">
        <v>44</v>
      </c>
      <c r="Q24" s="65" t="s">
        <v>45</v>
      </c>
      <c r="R24" s="65" t="s">
        <v>46</v>
      </c>
      <c r="S24" s="65" t="s">
        <v>46</v>
      </c>
      <c r="T24" s="65" t="s">
        <v>46</v>
      </c>
      <c r="U24" s="65" t="str">
        <f t="shared" si="0"/>
        <v>N/A</v>
      </c>
      <c r="V24" s="66" t="s">
        <v>47</v>
      </c>
    </row>
    <row r="25" spans="1:22" ht="75" customHeight="1" thickTop="1" thickBot="1">
      <c r="A25" s="62"/>
      <c r="B25" s="63" t="s">
        <v>40</v>
      </c>
      <c r="C25" s="64" t="s">
        <v>48</v>
      </c>
      <c r="D25" s="64"/>
      <c r="E25" s="64"/>
      <c r="F25" s="64"/>
      <c r="G25" s="64"/>
      <c r="H25" s="64"/>
      <c r="I25" s="64" t="s">
        <v>81</v>
      </c>
      <c r="J25" s="64"/>
      <c r="K25" s="64"/>
      <c r="L25" s="64" t="s">
        <v>82</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83</v>
      </c>
      <c r="C26" s="64" t="s">
        <v>84</v>
      </c>
      <c r="D26" s="64"/>
      <c r="E26" s="64"/>
      <c r="F26" s="64"/>
      <c r="G26" s="64"/>
      <c r="H26" s="64"/>
      <c r="I26" s="64" t="s">
        <v>85</v>
      </c>
      <c r="J26" s="64"/>
      <c r="K26" s="64"/>
      <c r="L26" s="64" t="s">
        <v>86</v>
      </c>
      <c r="M26" s="64"/>
      <c r="N26" s="64"/>
      <c r="O26" s="64"/>
      <c r="P26" s="65" t="s">
        <v>44</v>
      </c>
      <c r="Q26" s="65" t="s">
        <v>87</v>
      </c>
      <c r="R26" s="65" t="s">
        <v>46</v>
      </c>
      <c r="S26" s="65" t="s">
        <v>46</v>
      </c>
      <c r="T26" s="65" t="s">
        <v>46</v>
      </c>
      <c r="U26" s="65" t="str">
        <f t="shared" si="0"/>
        <v>N/A</v>
      </c>
      <c r="V26" s="66" t="s">
        <v>47</v>
      </c>
    </row>
    <row r="27" spans="1:22" ht="75" customHeight="1" thickTop="1" thickBot="1">
      <c r="A27" s="62"/>
      <c r="B27" s="63" t="s">
        <v>83</v>
      </c>
      <c r="C27" s="64" t="s">
        <v>48</v>
      </c>
      <c r="D27" s="64"/>
      <c r="E27" s="64"/>
      <c r="F27" s="64"/>
      <c r="G27" s="64"/>
      <c r="H27" s="64"/>
      <c r="I27" s="64" t="s">
        <v>88</v>
      </c>
      <c r="J27" s="64"/>
      <c r="K27" s="64"/>
      <c r="L27" s="64" t="s">
        <v>89</v>
      </c>
      <c r="M27" s="64"/>
      <c r="N27" s="64"/>
      <c r="O27" s="64"/>
      <c r="P27" s="65" t="s">
        <v>44</v>
      </c>
      <c r="Q27" s="65" t="s">
        <v>87</v>
      </c>
      <c r="R27" s="65" t="s">
        <v>46</v>
      </c>
      <c r="S27" s="65" t="s">
        <v>46</v>
      </c>
      <c r="T27" s="65" t="s">
        <v>46</v>
      </c>
      <c r="U27" s="65" t="str">
        <f t="shared" si="0"/>
        <v>N/A</v>
      </c>
      <c r="V27" s="66" t="s">
        <v>47</v>
      </c>
    </row>
    <row r="28" spans="1:22" ht="75" customHeight="1" thickTop="1" thickBot="1">
      <c r="A28" s="62"/>
      <c r="B28" s="63" t="s">
        <v>68</v>
      </c>
      <c r="C28" s="64" t="s">
        <v>90</v>
      </c>
      <c r="D28" s="64"/>
      <c r="E28" s="64"/>
      <c r="F28" s="64"/>
      <c r="G28" s="64"/>
      <c r="H28" s="64"/>
      <c r="I28" s="64" t="s">
        <v>91</v>
      </c>
      <c r="J28" s="64"/>
      <c r="K28" s="64"/>
      <c r="L28" s="64" t="s">
        <v>92</v>
      </c>
      <c r="M28" s="64"/>
      <c r="N28" s="64"/>
      <c r="O28" s="64"/>
      <c r="P28" s="65" t="s">
        <v>44</v>
      </c>
      <c r="Q28" s="65" t="s">
        <v>72</v>
      </c>
      <c r="R28" s="65" t="s">
        <v>46</v>
      </c>
      <c r="S28" s="65" t="s">
        <v>46</v>
      </c>
      <c r="T28" s="65" t="s">
        <v>46</v>
      </c>
      <c r="U28" s="65" t="str">
        <f t="shared" si="0"/>
        <v>N/A</v>
      </c>
      <c r="V28" s="66" t="s">
        <v>47</v>
      </c>
    </row>
    <row r="29" spans="1:22" ht="75" customHeight="1" thickTop="1" thickBot="1">
      <c r="A29" s="62"/>
      <c r="B29" s="63" t="s">
        <v>68</v>
      </c>
      <c r="C29" s="64" t="s">
        <v>48</v>
      </c>
      <c r="D29" s="64"/>
      <c r="E29" s="64"/>
      <c r="F29" s="64"/>
      <c r="G29" s="64"/>
      <c r="H29" s="64"/>
      <c r="I29" s="64" t="s">
        <v>93</v>
      </c>
      <c r="J29" s="64"/>
      <c r="K29" s="64"/>
      <c r="L29" s="64" t="s">
        <v>94</v>
      </c>
      <c r="M29" s="64"/>
      <c r="N29" s="64"/>
      <c r="O29" s="64"/>
      <c r="P29" s="65" t="s">
        <v>44</v>
      </c>
      <c r="Q29" s="65" t="s">
        <v>72</v>
      </c>
      <c r="R29" s="65" t="s">
        <v>46</v>
      </c>
      <c r="S29" s="65" t="s">
        <v>46</v>
      </c>
      <c r="T29" s="65" t="s">
        <v>46</v>
      </c>
      <c r="U29" s="65" t="str">
        <f t="shared" si="0"/>
        <v>N/A</v>
      </c>
      <c r="V29" s="66" t="s">
        <v>47</v>
      </c>
    </row>
    <row r="30" spans="1:22" ht="75" customHeight="1" thickTop="1" thickBot="1">
      <c r="A30" s="62"/>
      <c r="B30" s="63" t="s">
        <v>95</v>
      </c>
      <c r="C30" s="64" t="s">
        <v>96</v>
      </c>
      <c r="D30" s="64"/>
      <c r="E30" s="64"/>
      <c r="F30" s="64"/>
      <c r="G30" s="64"/>
      <c r="H30" s="64"/>
      <c r="I30" s="64" t="s">
        <v>97</v>
      </c>
      <c r="J30" s="64"/>
      <c r="K30" s="64"/>
      <c r="L30" s="64" t="s">
        <v>98</v>
      </c>
      <c r="M30" s="64"/>
      <c r="N30" s="64"/>
      <c r="O30" s="64"/>
      <c r="P30" s="65" t="s">
        <v>44</v>
      </c>
      <c r="Q30" s="65" t="s">
        <v>87</v>
      </c>
      <c r="R30" s="65" t="s">
        <v>46</v>
      </c>
      <c r="S30" s="65" t="s">
        <v>46</v>
      </c>
      <c r="T30" s="65" t="s">
        <v>46</v>
      </c>
      <c r="U30" s="65" t="str">
        <f t="shared" si="0"/>
        <v>N/A</v>
      </c>
      <c r="V30" s="66" t="s">
        <v>47</v>
      </c>
    </row>
    <row r="31" spans="1:22" ht="75" customHeight="1" thickTop="1" thickBot="1">
      <c r="A31" s="62"/>
      <c r="B31" s="63" t="s">
        <v>95</v>
      </c>
      <c r="C31" s="64" t="s">
        <v>48</v>
      </c>
      <c r="D31" s="64"/>
      <c r="E31" s="64"/>
      <c r="F31" s="64"/>
      <c r="G31" s="64"/>
      <c r="H31" s="64"/>
      <c r="I31" s="64" t="s">
        <v>99</v>
      </c>
      <c r="J31" s="64"/>
      <c r="K31" s="64"/>
      <c r="L31" s="64" t="s">
        <v>100</v>
      </c>
      <c r="M31" s="64"/>
      <c r="N31" s="64"/>
      <c r="O31" s="64"/>
      <c r="P31" s="65" t="s">
        <v>101</v>
      </c>
      <c r="Q31" s="65" t="s">
        <v>102</v>
      </c>
      <c r="R31" s="65" t="s">
        <v>46</v>
      </c>
      <c r="S31" s="65" t="s">
        <v>46</v>
      </c>
      <c r="T31" s="65" t="s">
        <v>46</v>
      </c>
      <c r="U31" s="65" t="str">
        <f t="shared" si="0"/>
        <v>N/A</v>
      </c>
      <c r="V31" s="66" t="s">
        <v>47</v>
      </c>
    </row>
    <row r="32" spans="1:22" ht="75" customHeight="1" thickTop="1" thickBot="1">
      <c r="A32" s="62"/>
      <c r="B32" s="63" t="s">
        <v>68</v>
      </c>
      <c r="C32" s="64" t="s">
        <v>103</v>
      </c>
      <c r="D32" s="64"/>
      <c r="E32" s="64"/>
      <c r="F32" s="64"/>
      <c r="G32" s="64"/>
      <c r="H32" s="64"/>
      <c r="I32" s="64" t="s">
        <v>104</v>
      </c>
      <c r="J32" s="64"/>
      <c r="K32" s="64"/>
      <c r="L32" s="64" t="s">
        <v>105</v>
      </c>
      <c r="M32" s="64"/>
      <c r="N32" s="64"/>
      <c r="O32" s="64"/>
      <c r="P32" s="65" t="s">
        <v>44</v>
      </c>
      <c r="Q32" s="65" t="s">
        <v>72</v>
      </c>
      <c r="R32" s="65" t="s">
        <v>46</v>
      </c>
      <c r="S32" s="65" t="s">
        <v>46</v>
      </c>
      <c r="T32" s="65" t="s">
        <v>46</v>
      </c>
      <c r="U32" s="65" t="str">
        <f t="shared" si="0"/>
        <v>N/A</v>
      </c>
      <c r="V32" s="66" t="s">
        <v>47</v>
      </c>
    </row>
    <row r="33" spans="2:23" ht="22.5" customHeight="1" thickTop="1" thickBot="1">
      <c r="B33" s="13" t="s">
        <v>106</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107</v>
      </c>
      <c r="S34" s="46" t="s">
        <v>108</v>
      </c>
      <c r="T34" s="50" t="s">
        <v>109</v>
      </c>
      <c r="U34" s="50" t="s">
        <v>110</v>
      </c>
      <c r="V34" s="73"/>
    </row>
    <row r="35" spans="2:23" ht="30" customHeight="1" thickBot="1">
      <c r="B35" s="75"/>
      <c r="C35" s="76"/>
      <c r="D35" s="76"/>
      <c r="E35" s="76"/>
      <c r="F35" s="76"/>
      <c r="G35" s="76"/>
      <c r="H35" s="77"/>
      <c r="I35" s="77"/>
      <c r="J35" s="77"/>
      <c r="K35" s="77"/>
      <c r="L35" s="77"/>
      <c r="M35" s="77"/>
      <c r="N35" s="77"/>
      <c r="O35" s="77"/>
      <c r="P35" s="78"/>
      <c r="Q35" s="79"/>
      <c r="R35" s="80" t="s">
        <v>111</v>
      </c>
      <c r="S35" s="79" t="s">
        <v>111</v>
      </c>
      <c r="T35" s="79" t="s">
        <v>111</v>
      </c>
      <c r="U35" s="79" t="s">
        <v>112</v>
      </c>
      <c r="V35" s="74"/>
    </row>
    <row r="36" spans="2:23" ht="13.5" customHeight="1" thickBot="1">
      <c r="B36" s="81" t="s">
        <v>113</v>
      </c>
      <c r="C36" s="82"/>
      <c r="D36" s="82"/>
      <c r="E36" s="83"/>
      <c r="F36" s="83"/>
      <c r="G36" s="83"/>
      <c r="H36" s="84"/>
      <c r="I36" s="84"/>
      <c r="J36" s="84"/>
      <c r="K36" s="84"/>
      <c r="L36" s="84"/>
      <c r="M36" s="84"/>
      <c r="N36" s="84"/>
      <c r="O36" s="84"/>
      <c r="P36" s="85"/>
      <c r="Q36" s="85"/>
      <c r="R36" s="86" t="s">
        <v>114</v>
      </c>
      <c r="S36" s="86" t="s">
        <v>114</v>
      </c>
      <c r="T36" s="86" t="s">
        <v>114</v>
      </c>
      <c r="U36" s="86" t="str">
        <f>+IF(ISERR(T36/S36*100),"N/A",T36/S36*100)</f>
        <v>N/A</v>
      </c>
      <c r="V36" s="87"/>
    </row>
    <row r="37" spans="2:23" ht="13.5" customHeight="1" thickBot="1">
      <c r="B37" s="88" t="s">
        <v>115</v>
      </c>
      <c r="C37" s="89"/>
      <c r="D37" s="89"/>
      <c r="E37" s="90"/>
      <c r="F37" s="90"/>
      <c r="G37" s="90"/>
      <c r="H37" s="91"/>
      <c r="I37" s="91"/>
      <c r="J37" s="91"/>
      <c r="K37" s="91"/>
      <c r="L37" s="91"/>
      <c r="M37" s="91"/>
      <c r="N37" s="91"/>
      <c r="O37" s="91"/>
      <c r="P37" s="92"/>
      <c r="Q37" s="92"/>
      <c r="R37" s="86" t="s">
        <v>114</v>
      </c>
      <c r="S37" s="86" t="s">
        <v>114</v>
      </c>
      <c r="T37" s="86" t="s">
        <v>114</v>
      </c>
      <c r="U37" s="86" t="str">
        <f>+IF(ISERR(T37/S37*100),"N/A",T37/S37*100)</f>
        <v>N/A</v>
      </c>
      <c r="V37" s="87"/>
    </row>
    <row r="38" spans="2:23" s="93" customFormat="1" ht="14.85" customHeight="1" thickTop="1" thickBot="1">
      <c r="B38" s="94" t="s">
        <v>116</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117</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118</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119</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120</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121</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122</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123</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124</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125</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126</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127</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128</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129</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130</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131</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132</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133</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134</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135</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136</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137</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138</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139</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140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0</v>
      </c>
      <c r="U21" s="65" t="str">
        <f t="shared" si="0"/>
        <v>N/A</v>
      </c>
      <c r="V21" s="66" t="s">
        <v>73</v>
      </c>
    </row>
    <row r="22" spans="1:22" ht="23.1" customHeight="1" thickTop="1" thickBot="1">
      <c r="A22" s="62"/>
      <c r="B22" s="104" t="s">
        <v>141</v>
      </c>
      <c r="C22" s="106"/>
      <c r="D22" s="106"/>
      <c r="E22" s="106"/>
      <c r="F22" s="106"/>
      <c r="G22" s="106"/>
      <c r="H22" s="106"/>
      <c r="I22" s="106"/>
      <c r="J22" s="106"/>
      <c r="K22" s="106"/>
      <c r="L22" s="106"/>
      <c r="M22" s="106"/>
      <c r="N22" s="106"/>
      <c r="O22" s="106"/>
      <c r="P22" s="106"/>
      <c r="Q22" s="106"/>
      <c r="R22" s="106"/>
      <c r="S22" s="106"/>
      <c r="T22" s="106"/>
      <c r="U22" s="106"/>
      <c r="V22" s="105"/>
    </row>
    <row r="23" spans="1:22" ht="23.1" customHeight="1" thickBot="1">
      <c r="A23" s="62"/>
      <c r="B23" s="107"/>
      <c r="C23" s="107"/>
      <c r="D23" s="107"/>
      <c r="E23" s="107"/>
      <c r="F23" s="107"/>
      <c r="G23" s="107"/>
      <c r="H23" s="107"/>
      <c r="I23" s="108"/>
      <c r="J23" s="108"/>
      <c r="K23" s="107"/>
      <c r="L23" s="107"/>
      <c r="M23" s="107"/>
      <c r="N23" s="107"/>
      <c r="O23" s="109"/>
      <c r="P23" s="109"/>
      <c r="Q23" s="107"/>
      <c r="R23" s="110" t="s">
        <v>142</v>
      </c>
      <c r="S23" s="111" t="s">
        <v>142</v>
      </c>
      <c r="T23" s="111">
        <v>0</v>
      </c>
      <c r="U23" s="112" t="str">
        <f>IF(ISERROR(T23/S23),"N/A",T23/S23*100)</f>
        <v>N/A</v>
      </c>
      <c r="V23" s="107" t="s">
        <v>143</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t="s">
        <v>46</v>
      </c>
      <c r="S24" s="65" t="s">
        <v>46</v>
      </c>
      <c r="T24" s="65">
        <v>58.66</v>
      </c>
      <c r="U24" s="65" t="str">
        <f>IF(ISERROR(T24/S24),"N/A",T24/S24*100)</f>
        <v>N/A</v>
      </c>
      <c r="V24" s="66" t="s">
        <v>73</v>
      </c>
    </row>
    <row r="25" spans="1:22" ht="23.1" customHeight="1" thickTop="1" thickBot="1">
      <c r="A25" s="62"/>
      <c r="B25" s="104" t="s">
        <v>141</v>
      </c>
      <c r="C25" s="106"/>
      <c r="D25" s="106"/>
      <c r="E25" s="106"/>
      <c r="F25" s="106"/>
      <c r="G25" s="106"/>
      <c r="H25" s="106"/>
      <c r="I25" s="106"/>
      <c r="J25" s="106"/>
      <c r="K25" s="106"/>
      <c r="L25" s="106"/>
      <c r="M25" s="106"/>
      <c r="N25" s="106"/>
      <c r="O25" s="106"/>
      <c r="P25" s="106"/>
      <c r="Q25" s="106"/>
      <c r="R25" s="106"/>
      <c r="S25" s="106"/>
      <c r="T25" s="106"/>
      <c r="U25" s="106"/>
      <c r="V25" s="105"/>
    </row>
    <row r="26" spans="1:22" ht="23.1" customHeight="1" thickBot="1">
      <c r="A26" s="62"/>
      <c r="B26" s="107"/>
      <c r="C26" s="107"/>
      <c r="D26" s="107"/>
      <c r="E26" s="107"/>
      <c r="F26" s="107"/>
      <c r="G26" s="107"/>
      <c r="H26" s="107"/>
      <c r="I26" s="108"/>
      <c r="J26" s="108"/>
      <c r="K26" s="107"/>
      <c r="L26" s="107"/>
      <c r="M26" s="107"/>
      <c r="N26" s="107"/>
      <c r="O26" s="109"/>
      <c r="P26" s="109"/>
      <c r="Q26" s="107"/>
      <c r="R26" s="110" t="s">
        <v>142</v>
      </c>
      <c r="S26" s="111" t="s">
        <v>142</v>
      </c>
      <c r="T26" s="111">
        <v>58.66</v>
      </c>
      <c r="U26" s="112" t="str">
        <f>IF(ISERROR(T26/S26),"N/A",T26/S26*100)</f>
        <v>N/A</v>
      </c>
      <c r="V26" s="107" t="s">
        <v>143</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t="s">
        <v>46</v>
      </c>
      <c r="S27" s="65" t="s">
        <v>46</v>
      </c>
      <c r="T27" s="65">
        <v>41.33</v>
      </c>
      <c r="U27" s="65" t="str">
        <f>IF(ISERROR(T27/S27),"N/A",T27/S27*100)</f>
        <v>N/A</v>
      </c>
      <c r="V27" s="66" t="s">
        <v>73</v>
      </c>
    </row>
    <row r="28" spans="1:22" ht="23.1" customHeight="1" thickTop="1" thickBot="1">
      <c r="A28" s="62"/>
      <c r="B28" s="104" t="s">
        <v>141</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t="s">
        <v>142</v>
      </c>
      <c r="S29" s="111" t="s">
        <v>142</v>
      </c>
      <c r="T29" s="111">
        <v>41.33</v>
      </c>
      <c r="U29" s="112" t="str">
        <f t="shared" ref="U29:U38" si="1">IF(ISERROR(T29/S29),"N/A",T29/S29*100)</f>
        <v>N/A</v>
      </c>
      <c r="V29" s="107" t="s">
        <v>143</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3"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3"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3"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3"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3" ht="75" customHeight="1" thickTop="1" thickBot="1">
      <c r="A37" s="62"/>
      <c r="B37" s="63" t="s">
        <v>95</v>
      </c>
      <c r="C37" s="64" t="s">
        <v>48</v>
      </c>
      <c r="D37" s="64"/>
      <c r="E37" s="64"/>
      <c r="F37" s="64"/>
      <c r="G37" s="64"/>
      <c r="H37" s="64"/>
      <c r="I37" s="64" t="s">
        <v>99</v>
      </c>
      <c r="J37" s="64"/>
      <c r="K37" s="64"/>
      <c r="L37" s="64" t="s">
        <v>100</v>
      </c>
      <c r="M37" s="64"/>
      <c r="N37" s="64"/>
      <c r="O37" s="64"/>
      <c r="P37" s="65" t="s">
        <v>101</v>
      </c>
      <c r="Q37" s="65" t="s">
        <v>102</v>
      </c>
      <c r="R37" s="65" t="s">
        <v>46</v>
      </c>
      <c r="S37" s="65" t="s">
        <v>46</v>
      </c>
      <c r="T37" s="65" t="s">
        <v>46</v>
      </c>
      <c r="U37" s="65" t="str">
        <f t="shared" si="1"/>
        <v>N/A</v>
      </c>
      <c r="V37" s="66" t="s">
        <v>47</v>
      </c>
    </row>
    <row r="38" spans="1:23" ht="75" customHeight="1" thickTop="1" thickBot="1">
      <c r="A38" s="62"/>
      <c r="B38" s="63" t="s">
        <v>68</v>
      </c>
      <c r="C38" s="64" t="s">
        <v>103</v>
      </c>
      <c r="D38" s="64"/>
      <c r="E38" s="64"/>
      <c r="F38" s="64"/>
      <c r="G38" s="64"/>
      <c r="H38" s="64"/>
      <c r="I38" s="64" t="s">
        <v>104</v>
      </c>
      <c r="J38" s="64"/>
      <c r="K38" s="64"/>
      <c r="L38" s="64" t="s">
        <v>105</v>
      </c>
      <c r="M38" s="64"/>
      <c r="N38" s="64"/>
      <c r="O38" s="64"/>
      <c r="P38" s="65" t="s">
        <v>44</v>
      </c>
      <c r="Q38" s="65" t="s">
        <v>72</v>
      </c>
      <c r="R38" s="65" t="s">
        <v>46</v>
      </c>
      <c r="S38" s="65" t="s">
        <v>46</v>
      </c>
      <c r="T38" s="65" t="s">
        <v>46</v>
      </c>
      <c r="U38" s="65" t="str">
        <f t="shared" si="1"/>
        <v>N/A</v>
      </c>
      <c r="V38" s="66" t="s">
        <v>47</v>
      </c>
    </row>
    <row r="39" spans="1:23" ht="22.5" customHeight="1" thickTop="1" thickBot="1">
      <c r="B39" s="13" t="s">
        <v>106</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107</v>
      </c>
      <c r="S40" s="46" t="s">
        <v>108</v>
      </c>
      <c r="T40" s="50" t="s">
        <v>109</v>
      </c>
      <c r="U40" s="50" t="s">
        <v>110</v>
      </c>
      <c r="V40" s="73"/>
    </row>
    <row r="41" spans="1:23" ht="30" customHeight="1" thickBot="1">
      <c r="B41" s="75"/>
      <c r="C41" s="76"/>
      <c r="D41" s="76"/>
      <c r="E41" s="76"/>
      <c r="F41" s="76"/>
      <c r="G41" s="76"/>
      <c r="H41" s="77"/>
      <c r="I41" s="77"/>
      <c r="J41" s="77"/>
      <c r="K41" s="77"/>
      <c r="L41" s="77"/>
      <c r="M41" s="77"/>
      <c r="N41" s="77"/>
      <c r="O41" s="77"/>
      <c r="P41" s="78"/>
      <c r="Q41" s="79"/>
      <c r="R41" s="80" t="s">
        <v>111</v>
      </c>
      <c r="S41" s="79" t="s">
        <v>111</v>
      </c>
      <c r="T41" s="79" t="s">
        <v>111</v>
      </c>
      <c r="U41" s="79" t="s">
        <v>112</v>
      </c>
      <c r="V41" s="74"/>
    </row>
    <row r="42" spans="1:23" ht="13.5" customHeight="1" thickBot="1">
      <c r="B42" s="81" t="s">
        <v>113</v>
      </c>
      <c r="C42" s="82"/>
      <c r="D42" s="82"/>
      <c r="E42" s="83"/>
      <c r="F42" s="83"/>
      <c r="G42" s="83"/>
      <c r="H42" s="84"/>
      <c r="I42" s="84"/>
      <c r="J42" s="84"/>
      <c r="K42" s="84"/>
      <c r="L42" s="84"/>
      <c r="M42" s="84"/>
      <c r="N42" s="84"/>
      <c r="O42" s="84"/>
      <c r="P42" s="85"/>
      <c r="Q42" s="85"/>
      <c r="R42" s="86" t="s">
        <v>114</v>
      </c>
      <c r="S42" s="86" t="s">
        <v>114</v>
      </c>
      <c r="T42" s="86" t="s">
        <v>114</v>
      </c>
      <c r="U42" s="86" t="str">
        <f>+IF(ISERR(T42/S42*100),"N/A",T42/S42*100)</f>
        <v>N/A</v>
      </c>
      <c r="V42" s="87"/>
    </row>
    <row r="43" spans="1:23" ht="13.5" customHeight="1" thickBot="1">
      <c r="B43" s="88" t="s">
        <v>115</v>
      </c>
      <c r="C43" s="89"/>
      <c r="D43" s="89"/>
      <c r="E43" s="90"/>
      <c r="F43" s="90"/>
      <c r="G43" s="90"/>
      <c r="H43" s="91"/>
      <c r="I43" s="91"/>
      <c r="J43" s="91"/>
      <c r="K43" s="91"/>
      <c r="L43" s="91"/>
      <c r="M43" s="91"/>
      <c r="N43" s="91"/>
      <c r="O43" s="91"/>
      <c r="P43" s="92"/>
      <c r="Q43" s="92"/>
      <c r="R43" s="86" t="s">
        <v>114</v>
      </c>
      <c r="S43" s="86" t="s">
        <v>114</v>
      </c>
      <c r="T43" s="86" t="s">
        <v>114</v>
      </c>
      <c r="U43" s="86" t="str">
        <f>+IF(ISERR(T43/S43*100),"N/A",T43/S43*100)</f>
        <v>N/A</v>
      </c>
      <c r="V43" s="87"/>
    </row>
    <row r="44" spans="1:23" s="93" customFormat="1" ht="14.85" customHeight="1" thickTop="1" thickBot="1">
      <c r="B44" s="94" t="s">
        <v>116</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117</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118</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119</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120</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121</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122</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123</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124</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125</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126</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127</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144</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145</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146</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131</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139</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B2" sqref="B2"/>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140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0</v>
      </c>
      <c r="U21" s="65" t="str">
        <f t="shared" si="0"/>
        <v>N/A</v>
      </c>
      <c r="V21" s="66" t="s">
        <v>73</v>
      </c>
    </row>
    <row r="22" spans="1:22" ht="18.75" customHeight="1" thickTop="1" thickBot="1">
      <c r="A22" s="62"/>
      <c r="B22" s="113" t="s">
        <v>147</v>
      </c>
      <c r="C22" s="106"/>
      <c r="D22" s="106"/>
      <c r="E22" s="106"/>
      <c r="F22" s="106"/>
      <c r="G22" s="106"/>
      <c r="H22" s="106"/>
      <c r="I22" s="106"/>
      <c r="J22" s="106"/>
      <c r="K22" s="106"/>
      <c r="L22" s="106"/>
      <c r="M22" s="106"/>
      <c r="N22" s="106"/>
      <c r="O22" s="106"/>
      <c r="P22" s="106"/>
      <c r="Q22" s="106"/>
      <c r="R22" s="106"/>
      <c r="S22" s="106"/>
      <c r="T22" s="106"/>
      <c r="U22" s="106"/>
      <c r="V22" s="105"/>
    </row>
    <row r="23" spans="1:22" s="114" customFormat="1" ht="18" customHeight="1" thickBot="1">
      <c r="A23" s="115"/>
      <c r="B23" s="116" t="s">
        <v>48</v>
      </c>
      <c r="C23" s="116"/>
      <c r="D23" s="117"/>
      <c r="E23" s="116"/>
      <c r="F23" s="116"/>
      <c r="G23" s="116"/>
      <c r="H23" s="116"/>
      <c r="I23" s="118"/>
      <c r="J23" s="108"/>
      <c r="K23" s="118"/>
      <c r="L23" s="108"/>
      <c r="M23" s="118"/>
      <c r="N23" s="108"/>
      <c r="O23" s="118"/>
      <c r="P23" s="108"/>
      <c r="Q23" s="119"/>
      <c r="R23" s="120" t="s">
        <v>48</v>
      </c>
      <c r="S23" s="120" t="s">
        <v>48</v>
      </c>
      <c r="T23" s="120">
        <v>0</v>
      </c>
      <c r="U23" s="120" t="str">
        <f>IF(ISERROR(T23/S23),"N/A",T23/S23*100)</f>
        <v>N/A</v>
      </c>
      <c r="V23" s="116" t="s">
        <v>148</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t="s">
        <v>46</v>
      </c>
      <c r="S24" s="65" t="s">
        <v>46</v>
      </c>
      <c r="T24" s="65">
        <v>58.66</v>
      </c>
      <c r="U24" s="65" t="str">
        <f>IF(ISERROR(T24/S24),"N/A",T24/S24*100)</f>
        <v>N/A</v>
      </c>
      <c r="V24" s="66" t="s">
        <v>73</v>
      </c>
    </row>
    <row r="25" spans="1:22" ht="18.75" customHeight="1" thickTop="1" thickBot="1">
      <c r="A25" s="62"/>
      <c r="B25" s="113" t="s">
        <v>147</v>
      </c>
      <c r="C25" s="106"/>
      <c r="D25" s="106"/>
      <c r="E25" s="106"/>
      <c r="F25" s="106"/>
      <c r="G25" s="106"/>
      <c r="H25" s="106"/>
      <c r="I25" s="106"/>
      <c r="J25" s="106"/>
      <c r="K25" s="106"/>
      <c r="L25" s="106"/>
      <c r="M25" s="106"/>
      <c r="N25" s="106"/>
      <c r="O25" s="106"/>
      <c r="P25" s="106"/>
      <c r="Q25" s="106"/>
      <c r="R25" s="106"/>
      <c r="S25" s="106"/>
      <c r="T25" s="106"/>
      <c r="U25" s="106"/>
      <c r="V25" s="105"/>
    </row>
    <row r="26" spans="1:22" s="114" customFormat="1" ht="18" customHeight="1" thickBot="1">
      <c r="A26" s="115"/>
      <c r="B26" s="116" t="s">
        <v>48</v>
      </c>
      <c r="C26" s="116"/>
      <c r="D26" s="117"/>
      <c r="E26" s="116"/>
      <c r="F26" s="116"/>
      <c r="G26" s="116"/>
      <c r="H26" s="116"/>
      <c r="I26" s="118"/>
      <c r="J26" s="108"/>
      <c r="K26" s="118"/>
      <c r="L26" s="108"/>
      <c r="M26" s="118"/>
      <c r="N26" s="108"/>
      <c r="O26" s="118"/>
      <c r="P26" s="108"/>
      <c r="Q26" s="119"/>
      <c r="R26" s="120" t="s">
        <v>48</v>
      </c>
      <c r="S26" s="120" t="s">
        <v>48</v>
      </c>
      <c r="T26" s="120">
        <v>58.66</v>
      </c>
      <c r="U26" s="120" t="str">
        <f>IF(ISERROR(T26/S26),"N/A",T26/S26*100)</f>
        <v>N/A</v>
      </c>
      <c r="V26" s="116" t="s">
        <v>148</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t="s">
        <v>46</v>
      </c>
      <c r="S27" s="65" t="s">
        <v>46</v>
      </c>
      <c r="T27" s="65">
        <v>41.33</v>
      </c>
      <c r="U27" s="65" t="str">
        <f>IF(ISERROR(T27/S27),"N/A",T27/S27*100)</f>
        <v>N/A</v>
      </c>
      <c r="V27" s="66" t="s">
        <v>73</v>
      </c>
    </row>
    <row r="28" spans="1:22" ht="18.75" customHeight="1" thickTop="1" thickBot="1">
      <c r="A28" s="62"/>
      <c r="B28" s="113" t="s">
        <v>147</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t="s">
        <v>48</v>
      </c>
      <c r="S29" s="120" t="s">
        <v>48</v>
      </c>
      <c r="T29" s="120">
        <v>41.33</v>
      </c>
      <c r="U29" s="120" t="str">
        <f t="shared" ref="U29:U38" si="1">IF(ISERROR(T29/S29),"N/A",T29/S29*100)</f>
        <v>N/A</v>
      </c>
      <c r="V29" s="116" t="s">
        <v>148</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2"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2"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2"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2"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2" ht="75" customHeight="1" thickTop="1" thickBot="1">
      <c r="A37" s="62"/>
      <c r="B37" s="63" t="s">
        <v>95</v>
      </c>
      <c r="C37" s="64" t="s">
        <v>48</v>
      </c>
      <c r="D37" s="64"/>
      <c r="E37" s="64"/>
      <c r="F37" s="64"/>
      <c r="G37" s="64"/>
      <c r="H37" s="64"/>
      <c r="I37" s="64" t="s">
        <v>99</v>
      </c>
      <c r="J37" s="64"/>
      <c r="K37" s="64"/>
      <c r="L37" s="64" t="s">
        <v>100</v>
      </c>
      <c r="M37" s="64"/>
      <c r="N37" s="64"/>
      <c r="O37" s="64"/>
      <c r="P37" s="65" t="s">
        <v>101</v>
      </c>
      <c r="Q37" s="65" t="s">
        <v>102</v>
      </c>
      <c r="R37" s="65" t="s">
        <v>46</v>
      </c>
      <c r="S37" s="65" t="s">
        <v>46</v>
      </c>
      <c r="T37" s="65" t="s">
        <v>46</v>
      </c>
      <c r="U37" s="65" t="str">
        <f t="shared" si="1"/>
        <v>N/A</v>
      </c>
      <c r="V37" s="66" t="s">
        <v>47</v>
      </c>
    </row>
    <row r="38" spans="1:22" ht="75" customHeight="1" thickTop="1" thickBot="1">
      <c r="A38" s="62"/>
      <c r="B38" s="63" t="s">
        <v>68</v>
      </c>
      <c r="C38" s="64" t="s">
        <v>103</v>
      </c>
      <c r="D38" s="64"/>
      <c r="E38" s="64"/>
      <c r="F38" s="64"/>
      <c r="G38" s="64"/>
      <c r="H38" s="64"/>
      <c r="I38" s="64" t="s">
        <v>104</v>
      </c>
      <c r="J38" s="64"/>
      <c r="K38" s="64"/>
      <c r="L38" s="64" t="s">
        <v>105</v>
      </c>
      <c r="M38" s="64"/>
      <c r="N38" s="64"/>
      <c r="O38" s="64"/>
      <c r="P38" s="65" t="s">
        <v>44</v>
      </c>
      <c r="Q38" s="65" t="s">
        <v>72</v>
      </c>
      <c r="R38" s="65" t="s">
        <v>46</v>
      </c>
      <c r="S38" s="65" t="s">
        <v>46</v>
      </c>
      <c r="T38" s="65" t="s">
        <v>46</v>
      </c>
      <c r="U38" s="65" t="str">
        <f t="shared" si="1"/>
        <v>N/A</v>
      </c>
      <c r="V38" s="66" t="s">
        <v>47</v>
      </c>
    </row>
    <row r="39" spans="1:22" s="93" customFormat="1" ht="14.85" customHeight="1" thickTop="1" thickBot="1">
      <c r="B39" s="94" t="s">
        <v>116</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117</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149</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150</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151</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139</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10-DURANGO</vt:lpstr>
      <vt:lpstr>'10-DURANGO'!Área_de_impresión</vt:lpstr>
      <vt:lpstr>Global!Área_de_impresión</vt:lpstr>
      <vt:lpstr>Nacional!Área_de_impresión</vt:lpstr>
      <vt:lpstr>Portada!Área_de_impresión</vt:lpstr>
      <vt:lpstr>'10-DURANGO'!Títulos_a_imprimir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cp:lastModifiedBy>
  <cp:lastPrinted>2013-04-24T16:19:46Z</cp:lastPrinted>
  <dcterms:created xsi:type="dcterms:W3CDTF">2009-03-25T01:44:41Z</dcterms:created>
  <dcterms:modified xsi:type="dcterms:W3CDTF">2018-02-06T18:35:55Z</dcterms:modified>
</cp:coreProperties>
</file>